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4CBC7C-BEB6-4053-9A4A-09F5963A78F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กีฬาสากล" sheetId="1" r:id="rId1"/>
    <sheet name="กรีฑา" sheetId="2" r:id="rId2"/>
    <sheet name="กีฬาพื้นบ้าน" sheetId="3" r:id="rId3"/>
    <sheet name="สรุปเหรียญรางวัล" sheetId="4" r:id="rId4"/>
  </sheets>
  <calcPr calcId="191029"/>
</workbook>
</file>

<file path=xl/calcChain.xml><?xml version="1.0" encoding="utf-8"?>
<calcChain xmlns="http://schemas.openxmlformats.org/spreadsheetml/2006/main">
  <c r="O6" i="3" l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6" i="2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N21" i="3"/>
  <c r="N6" i="4" s="1"/>
  <c r="M21" i="3"/>
  <c r="M6" i="4" s="1"/>
  <c r="L21" i="3"/>
  <c r="L6" i="4" s="1"/>
  <c r="K21" i="3"/>
  <c r="K6" i="4" s="1"/>
  <c r="J21" i="3"/>
  <c r="J6" i="4" s="1"/>
  <c r="I21" i="3"/>
  <c r="I6" i="4" s="1"/>
  <c r="H21" i="3"/>
  <c r="H6" i="4" s="1"/>
  <c r="G21" i="3"/>
  <c r="G6" i="4" s="1"/>
  <c r="F21" i="3"/>
  <c r="F6" i="4" s="1"/>
  <c r="E21" i="3"/>
  <c r="E6" i="4" s="1"/>
  <c r="D21" i="3"/>
  <c r="D6" i="4" s="1"/>
  <c r="C21" i="3"/>
  <c r="C6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N29" i="2"/>
  <c r="N5" i="4" s="1"/>
  <c r="M29" i="2"/>
  <c r="M5" i="4" s="1"/>
  <c r="L29" i="2"/>
  <c r="L5" i="4" s="1"/>
  <c r="K29" i="2"/>
  <c r="K5" i="4" s="1"/>
  <c r="J29" i="2"/>
  <c r="J5" i="4" s="1"/>
  <c r="I29" i="2"/>
  <c r="I5" i="4" s="1"/>
  <c r="H29" i="2"/>
  <c r="H5" i="4" s="1"/>
  <c r="G29" i="2"/>
  <c r="G5" i="4" s="1"/>
  <c r="F29" i="2"/>
  <c r="F5" i="4" s="1"/>
  <c r="E29" i="2"/>
  <c r="E5" i="4" s="1"/>
  <c r="D29" i="2"/>
  <c r="D5" i="4" s="1"/>
  <c r="C29" i="2"/>
  <c r="C5" i="4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N26" i="1"/>
  <c r="N4" i="4" s="1"/>
  <c r="M26" i="1"/>
  <c r="M4" i="4" s="1"/>
  <c r="L26" i="1"/>
  <c r="L4" i="4" s="1"/>
  <c r="K26" i="1"/>
  <c r="K4" i="4" s="1"/>
  <c r="J26" i="1"/>
  <c r="J4" i="4" s="1"/>
  <c r="I26" i="1"/>
  <c r="I4" i="4" s="1"/>
  <c r="H26" i="1"/>
  <c r="H4" i="4" s="1"/>
  <c r="G26" i="1"/>
  <c r="G4" i="4" s="1"/>
  <c r="F26" i="1"/>
  <c r="F4" i="4" s="1"/>
  <c r="E26" i="1"/>
  <c r="E4" i="4" s="1"/>
  <c r="D26" i="1"/>
  <c r="D4" i="4" s="1"/>
  <c r="C26" i="1"/>
  <c r="C4" i="4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7" i="4" l="1"/>
  <c r="M7" i="4"/>
  <c r="C7" i="4"/>
  <c r="H7" i="4"/>
  <c r="L7" i="4"/>
  <c r="E7" i="4"/>
  <c r="N7" i="4"/>
  <c r="F7" i="4"/>
  <c r="G7" i="4"/>
  <c r="I7" i="4"/>
  <c r="J7" i="4"/>
  <c r="K7" i="4"/>
</calcChain>
</file>

<file path=xl/sharedStrings.xml><?xml version="1.0" encoding="utf-8"?>
<sst xmlns="http://schemas.openxmlformats.org/spreadsheetml/2006/main" count="251" uniqueCount="91">
  <si>
    <t>สรุปผลเหรียญรางวัลการแข่งขันกีฬาสีภายใน 2566</t>
  </si>
  <si>
    <t>คณะสี</t>
  </si>
  <si>
    <t>สีม่วง</t>
  </si>
  <si>
    <t>สีเดง</t>
  </si>
  <si>
    <t>สีเหลือง</t>
  </si>
  <si>
    <t>สีฟ้า</t>
  </si>
  <si>
    <t>ลำดับ</t>
  </si>
  <si>
    <t>รายการแข่งขัน/เหรียญรางวัล</t>
  </si>
  <si>
    <t>ทอง</t>
  </si>
  <si>
    <t>เงิน</t>
  </si>
  <si>
    <t>ทองแดง</t>
  </si>
  <si>
    <t>กีฬาสากล ประเภททีม</t>
  </si>
  <si>
    <t>วอลเลย์บอลทีม ชาย ม.1-6</t>
  </si>
  <si>
    <t>วอลเลย์บอลทีม หญิง ม.1-6</t>
  </si>
  <si>
    <t>บาสเกตบอลทีม ชาย ม.1-6</t>
  </si>
  <si>
    <t>บาสเกตบอลทีม หญิงม.1-6</t>
  </si>
  <si>
    <t>เซปัคตะกร้อ ชาย ม.1-2</t>
  </si>
  <si>
    <t>เซปัคตะกร้อ ชาย ม.3-6</t>
  </si>
  <si>
    <t>เซปัคตะกร้อ หญิง ม.1-2</t>
  </si>
  <si>
    <t>เซปัคตะกร้อ หญิง ม.3-6</t>
  </si>
  <si>
    <t>ฟุตซอลทีม ชาย ม.1-2</t>
  </si>
  <si>
    <t>ฟุตซอลทีม ชายม.3-6</t>
  </si>
  <si>
    <t>ฟุตซอลทีม หญิง ม.1-6</t>
  </si>
  <si>
    <t>เทเบิลเทนนิส ชาย ม.1-2</t>
  </si>
  <si>
    <t>เทเบิลเทนนิส ชาย ม.3-6</t>
  </si>
  <si>
    <t>เทเบิลเทนนิส หญิง ม.1-2</t>
  </si>
  <si>
    <t>เทเบิลเทนนิส หญิง ม.3-6</t>
  </si>
  <si>
    <t>เปตอง ชาย ม.1-6 ประเภททีม3คน</t>
  </si>
  <si>
    <t>เปตอง หญิง ม.1-6 ประเภททีม3คน</t>
  </si>
  <si>
    <t>R.O.V. ชาย ม.1-2 ประเภททีม5คน</t>
  </si>
  <si>
    <t>R.O.V. ชาย ม.3-6 ประเภททีม5คน</t>
  </si>
  <si>
    <t>R.O.V. หญิง ม.1-2 ประเภททีม5คน</t>
  </si>
  <si>
    <t>R.O.V. หญิง ม.3-6 ประเภททีม5คน</t>
  </si>
  <si>
    <t>รวมเหรียญกีฬาสากล ประเภททีม</t>
  </si>
  <si>
    <t>กรีฑา</t>
  </si>
  <si>
    <t>1.วิ่ง100เมตร ชาย ม.1-2</t>
  </si>
  <si>
    <t>1.วิ่ง100เมตร หญิง ม.1-2</t>
  </si>
  <si>
    <t>1.วิ่ง100เมตร ชาย ม.3-6</t>
  </si>
  <si>
    <t>1.วิ่ง100เมตร หญิง ม.3-6</t>
  </si>
  <si>
    <t>2.วิ่ง200เมตร ชาย 1-2</t>
  </si>
  <si>
    <t>2.วิ่ง200เมตร หญิง 1-2</t>
  </si>
  <si>
    <t>2.วิ่ง200เมตร ชาย 3-6</t>
  </si>
  <si>
    <t>2.วิ่ง200เมตร หญิง 3-6</t>
  </si>
  <si>
    <t>3.วิ่ง400เมตร ชาย 1-2</t>
  </si>
  <si>
    <t>3.วิ่ง400เมตร หญิง 1-2</t>
  </si>
  <si>
    <t>3.วิ่ง400เมตร ชาย 3-6</t>
  </si>
  <si>
    <t>3.วิ่ง400เมตร หญิง 3-6</t>
  </si>
  <si>
    <t>4.วิ่ง800เมตร ชาย 1-2</t>
  </si>
  <si>
    <t>4.วิ่ง800เมตร หญิง 1-2</t>
  </si>
  <si>
    <t>4.วิ่ง800เมตร ชาย 3-6</t>
  </si>
  <si>
    <t>4.วิ่ง800เมตร หญิง 3-6</t>
  </si>
  <si>
    <t>5.วิ่งผลัด4x100เมตร ชาย 1-2</t>
  </si>
  <si>
    <t>5.วิ่งผลัด4x100เมตร หญิง 1-2</t>
  </si>
  <si>
    <t>5.วิ่งผลัด4x100เมตร ชาย 3-6</t>
  </si>
  <si>
    <t>5.วิ่งผลัด4x100เมตร หญิง 3-6</t>
  </si>
  <si>
    <t>6.วิ่งผลัด4x200เมตร ชาย 1-2</t>
  </si>
  <si>
    <t>6.วิ่งผลัด4x200เมตร หญิง 1-2</t>
  </si>
  <si>
    <t>6.วิ่งผลัด4x200เมตร ชาย 3-6</t>
  </si>
  <si>
    <t>6.วิ่งผลัด4x200เมตร หญิง 3-6</t>
  </si>
  <si>
    <t>รวมเหรียญ กรีฑา</t>
  </si>
  <si>
    <t>กีฬาพื้นบ้าน</t>
  </si>
  <si>
    <t>เรือบก5คน ชาย ม.1-2</t>
  </si>
  <si>
    <t>เรือบก5คน ชาย ม.3-6</t>
  </si>
  <si>
    <t>เรือบก5คน หญิง ม.1-2</t>
  </si>
  <si>
    <t>เรือบก5คน หญิง ม.3-6</t>
  </si>
  <si>
    <t>วิ่ง10คน11ขา ชาย ม.1-2</t>
  </si>
  <si>
    <t>วิ่ง10คน11ขา ชาย ม.3-6</t>
  </si>
  <si>
    <t>วิ่ง10คน11ขา หญิง ม.1-2</t>
  </si>
  <si>
    <t>วิ่ง10คน11ขา หญิง ม.3-6</t>
  </si>
  <si>
    <t>วิ่งผลัดกระสอบ4คน ชาย ม.1-2</t>
  </si>
  <si>
    <t>วิ่งผลัดกระสอบ4คน ชาย ม.3-6</t>
  </si>
  <si>
    <t>วิ่งผลัดกระสอบ4คน หญิง ม.1-2</t>
  </si>
  <si>
    <t>วิ่งผลัดกระสอบ4คน หญิง ม.3-6</t>
  </si>
  <si>
    <t>รวมเหรียญ กีฬาพื้นบ้าน</t>
  </si>
  <si>
    <t>ประเภทกีฬา</t>
  </si>
  <si>
    <t>กีฬาสากล</t>
  </si>
  <si>
    <t>รวมเหรียญ ทุกชนิดกีฬา</t>
  </si>
  <si>
    <t>ฟ้า</t>
  </si>
  <si>
    <t>เหลือง</t>
  </si>
  <si>
    <t>ม่วง</t>
  </si>
  <si>
    <t>แดง</t>
  </si>
  <si>
    <t>ชนิดกีฬา</t>
  </si>
  <si>
    <t xml:space="preserve">กีฬาสากล </t>
  </si>
  <si>
    <t>วิ่งผลัดวิบาก 4 คน ชาย ม.1-2</t>
  </si>
  <si>
    <t>วิ่งผลัดวิบาก 4 คน ชาย ม.3-6</t>
  </si>
  <si>
    <t>วิ่งผลัดวิบาก 4 คน หญิงม.1-2</t>
  </si>
  <si>
    <t>วิ่งผลัดวิบาก 4 คน หญิงม.3-6</t>
  </si>
  <si>
    <t>วิ่งผลัดวิบาก 4 คน หญิง ม.1-2</t>
  </si>
  <si>
    <t>วิ่งผลัดวิบาก 4 คน หญิง ม.3-6</t>
  </si>
  <si>
    <t>สรุปผลเหรียญรางวัลการแข่งขันกีฬาสีภายใน 2567</t>
  </si>
  <si>
    <t>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</si>
</sst>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b/>
      <sz val="18"/>
      <color theme="1"/>
      <name val="TH SarabunPSK"/>
    </font>
    <font>
      <sz val="10"/>
      <name val="Arial"/>
    </font>
    <font>
      <sz val="16"/>
      <color theme="1"/>
      <name val="TH SarabunPSK"/>
    </font>
    <font>
      <b/>
      <sz val="18"/>
      <color theme="0"/>
      <name val="TH SarabunPSK"/>
    </font>
    <font>
      <b/>
      <sz val="18"/>
      <color rgb="FF000000"/>
      <name val="TH SarabunPSK"/>
    </font>
    <font>
      <b/>
      <sz val="16"/>
      <color theme="1"/>
      <name val="TH SarabunPSK"/>
    </font>
    <font>
      <b/>
      <sz val="19"/>
      <color theme="1"/>
      <name val="TH SarabunPSK"/>
    </font>
    <font>
      <b/>
      <sz val="22"/>
      <color theme="1"/>
      <name val="TH SarabunPSK"/>
    </font>
    <font>
      <sz val="22"/>
      <color theme="1"/>
      <name val="TH SarabunPSK"/>
    </font>
    <font>
      <b/>
      <sz val="16"/>
      <color rgb="FF000000"/>
      <name val="TH SarabunPSK"/>
      <family val="2"/>
    </font>
    <font>
      <b/>
      <sz val="22"/>
      <color theme="0"/>
      <name val="TH SarabunPSK"/>
      <family val="2"/>
      <charset val="222"/>
    </font>
    <font>
      <b/>
      <sz val="22"/>
      <color theme="1"/>
      <name val="TH SarabunPSK"/>
      <family val="2"/>
      <charset val="222"/>
    </font>
    <font>
      <b/>
      <sz val="28"/>
      <color theme="1"/>
      <name val="TH SarabunPSK"/>
      <family val="2"/>
      <charset val="222"/>
    </font>
    <font>
      <sz val="28"/>
      <name val="Arial"/>
      <family val="2"/>
    </font>
    <font>
      <b/>
      <sz val="28"/>
      <color theme="0"/>
      <name val="TH SarabunPSK"/>
      <family val="2"/>
      <charset val="222"/>
    </font>
    <font>
      <b/>
      <sz val="28"/>
      <color rgb="FF000000"/>
      <name val="TH SarabunPSK"/>
      <family val="2"/>
      <charset val="222"/>
    </font>
    <font>
      <sz val="28"/>
      <color theme="1"/>
      <name val="TH SarabunPSK"/>
      <family val="2"/>
      <charset val="222"/>
    </font>
    <font>
      <b/>
      <sz val="28"/>
      <color theme="0"/>
      <name val="Arial"/>
      <family val="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18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7" tint="0.39997558519241921"/>
        <bgColor rgb="FFD9EAD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3" fillId="6" borderId="4" xfId="0" applyFont="1" applyFill="1" applyBorder="1"/>
    <xf numFmtId="0" fontId="3" fillId="7" borderId="4" xfId="0" applyFont="1" applyFill="1" applyBorder="1"/>
    <xf numFmtId="0" fontId="3" fillId="8" borderId="4" xfId="0" applyFont="1" applyFill="1" applyBorder="1"/>
    <xf numFmtId="0" fontId="3" fillId="9" borderId="4" xfId="0" applyFont="1" applyFill="1" applyBorder="1"/>
    <xf numFmtId="0" fontId="6" fillId="0" borderId="4" xfId="0" applyFont="1" applyBorder="1"/>
    <xf numFmtId="0" fontId="6" fillId="0" borderId="0" xfId="0" applyFont="1"/>
    <xf numFmtId="0" fontId="1" fillId="12" borderId="4" xfId="0" applyFont="1" applyFill="1" applyBorder="1" applyAlignment="1">
      <alignment horizontal="center"/>
    </xf>
    <xf numFmtId="0" fontId="1" fillId="0" borderId="4" xfId="0" applyFont="1" applyBorder="1"/>
    <xf numFmtId="0" fontId="9" fillId="0" borderId="0" xfId="0" applyFont="1"/>
    <xf numFmtId="0" fontId="10" fillId="10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6" borderId="5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7" fillId="0" borderId="0" xfId="0" applyFont="1"/>
    <xf numFmtId="0" fontId="3" fillId="9" borderId="1" xfId="0" applyFont="1" applyFill="1" applyBorder="1"/>
    <xf numFmtId="0" fontId="3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/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10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3" fillId="6" borderId="5" xfId="0" applyFont="1" applyFill="1" applyBorder="1"/>
    <xf numFmtId="0" fontId="3" fillId="7" borderId="5" xfId="0" applyFont="1" applyFill="1" applyBorder="1"/>
    <xf numFmtId="0" fontId="3" fillId="8" borderId="5" xfId="0" applyFont="1" applyFill="1" applyBorder="1"/>
    <xf numFmtId="0" fontId="3" fillId="9" borderId="5" xfId="0" applyFont="1" applyFill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6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6" xfId="0" applyFont="1" applyBorder="1"/>
    <xf numFmtId="0" fontId="21" fillId="0" borderId="6" xfId="0" applyFont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10" borderId="5" xfId="0" applyFont="1" applyFill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/>
    <xf numFmtId="0" fontId="1" fillId="0" borderId="1" xfId="0" applyFont="1" applyBorder="1"/>
    <xf numFmtId="0" fontId="2" fillId="0" borderId="3" xfId="0" applyFont="1" applyBorder="1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" fillId="12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/>
    <xf numFmtId="0" fontId="15" fillId="2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/>
    <xf numFmtId="0" fontId="14" fillId="0" borderId="9" xfId="0" applyFont="1" applyBorder="1"/>
    <xf numFmtId="0" fontId="13" fillId="0" borderId="5" xfId="0" applyFont="1" applyBorder="1"/>
    <xf numFmtId="0" fontId="15" fillId="14" borderId="5" xfId="0" applyFont="1" applyFill="1" applyBorder="1"/>
    <xf numFmtId="0" fontId="18" fillId="15" borderId="5" xfId="0" applyFont="1" applyFill="1" applyBorder="1"/>
    <xf numFmtId="0" fontId="13" fillId="16" borderId="5" xfId="0" applyFont="1" applyFill="1" applyBorder="1" applyAlignment="1">
      <alignment horizontal="center"/>
    </xf>
    <xf numFmtId="0" fontId="13" fillId="16" borderId="5" xfId="0" applyFont="1" applyFill="1" applyBorder="1" applyAlignment="1">
      <alignment horizontal="center" vertical="center"/>
    </xf>
    <xf numFmtId="0" fontId="13" fillId="17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22"/>
  <sheetViews>
    <sheetView workbookViewId="0">
      <pane ySplit="3" topLeftCell="A16" activePane="bottomLeft" state="frozen"/>
      <selection pane="bottomLeft" activeCell="P3" sqref="P3"/>
    </sheetView>
  </sheetViews>
  <sheetFormatPr defaultColWidth="12.6640625" defaultRowHeight="13.2" x14ac:dyDescent="0.25"/>
  <cols>
    <col min="1" max="1" width="6.21875" bestFit="1" customWidth="1"/>
    <col min="2" max="2" width="27.77734375" customWidth="1"/>
    <col min="3" max="3" width="4.77734375" bestFit="1" customWidth="1"/>
    <col min="4" max="4" width="4.109375" bestFit="1" customWidth="1"/>
    <col min="5" max="5" width="7.44140625" customWidth="1"/>
    <col min="6" max="6" width="4.77734375" bestFit="1" customWidth="1"/>
    <col min="7" max="7" width="4.109375" bestFit="1" customWidth="1"/>
    <col min="8" max="8" width="7.5546875" customWidth="1"/>
    <col min="9" max="9" width="4.77734375" bestFit="1" customWidth="1"/>
    <col min="10" max="10" width="4.109375" bestFit="1" customWidth="1"/>
    <col min="11" max="11" width="7.33203125" customWidth="1"/>
    <col min="12" max="12" width="4.77734375" bestFit="1" customWidth="1"/>
    <col min="13" max="13" width="4.109375" bestFit="1" customWidth="1"/>
    <col min="14" max="14" width="7.77734375" customWidth="1"/>
    <col min="15" max="15" width="8.21875" customWidth="1"/>
    <col min="16" max="16" width="30.6640625" bestFit="1" customWidth="1"/>
  </cols>
  <sheetData>
    <row r="1" spans="1:27" ht="27" x14ac:dyDescent="0.75">
      <c r="A1" s="84" t="s">
        <v>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7" x14ac:dyDescent="0.75">
      <c r="A2" s="84" t="s">
        <v>1</v>
      </c>
      <c r="B2" s="81"/>
      <c r="C2" s="86" t="s">
        <v>2</v>
      </c>
      <c r="D2" s="85"/>
      <c r="E2" s="81"/>
      <c r="F2" s="87" t="s">
        <v>3</v>
      </c>
      <c r="G2" s="85"/>
      <c r="H2" s="81"/>
      <c r="I2" s="88" t="s">
        <v>4</v>
      </c>
      <c r="J2" s="85"/>
      <c r="K2" s="81"/>
      <c r="L2" s="89" t="s">
        <v>5</v>
      </c>
      <c r="M2" s="85"/>
      <c r="N2" s="8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7" x14ac:dyDescent="0.75">
      <c r="A3" s="2" t="s">
        <v>6</v>
      </c>
      <c r="B3" s="2" t="s">
        <v>7</v>
      </c>
      <c r="C3" s="3" t="s">
        <v>8</v>
      </c>
      <c r="D3" s="3" t="s">
        <v>9</v>
      </c>
      <c r="E3" s="3" t="s">
        <v>10</v>
      </c>
      <c r="F3" s="4" t="s">
        <v>8</v>
      </c>
      <c r="G3" s="4" t="s">
        <v>9</v>
      </c>
      <c r="H3" s="4" t="s">
        <v>10</v>
      </c>
      <c r="I3" s="5" t="s">
        <v>8</v>
      </c>
      <c r="J3" s="5" t="s">
        <v>9</v>
      </c>
      <c r="K3" s="5" t="s">
        <v>10</v>
      </c>
      <c r="L3" s="6" t="s">
        <v>8</v>
      </c>
      <c r="M3" s="6" t="s">
        <v>9</v>
      </c>
      <c r="N3" s="6" t="s">
        <v>10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x14ac:dyDescent="0.75">
      <c r="A4" s="80" t="s">
        <v>11</v>
      </c>
      <c r="B4" s="81"/>
      <c r="C4" s="7"/>
      <c r="D4" s="7"/>
      <c r="E4" s="7"/>
      <c r="F4" s="8"/>
      <c r="G4" s="8"/>
      <c r="H4" s="8"/>
      <c r="I4" s="9"/>
      <c r="J4" s="9"/>
      <c r="K4" s="9"/>
      <c r="L4" s="10"/>
      <c r="M4" s="10"/>
      <c r="N4" s="45"/>
      <c r="O4" s="76" t="s">
        <v>82</v>
      </c>
      <c r="P4" s="77"/>
      <c r="Q4" s="50">
        <v>1</v>
      </c>
      <c r="R4" s="50">
        <v>2</v>
      </c>
      <c r="S4" s="50">
        <v>3</v>
      </c>
      <c r="T4" s="50">
        <v>4</v>
      </c>
      <c r="U4" s="1"/>
      <c r="V4" s="1"/>
      <c r="W4" s="1"/>
      <c r="X4" s="1"/>
      <c r="Y4" s="1"/>
      <c r="Z4" s="1"/>
      <c r="AA4" s="1"/>
    </row>
    <row r="5" spans="1:27" ht="24" x14ac:dyDescent="0.65">
      <c r="A5" s="22">
        <v>1</v>
      </c>
      <c r="B5" s="11" t="s">
        <v>12</v>
      </c>
      <c r="C5" s="17"/>
      <c r="D5" s="17">
        <v>1</v>
      </c>
      <c r="E5" s="17"/>
      <c r="F5" s="18"/>
      <c r="G5" s="18"/>
      <c r="H5" s="18">
        <v>1</v>
      </c>
      <c r="I5" s="19">
        <v>1</v>
      </c>
      <c r="J5" s="19"/>
      <c r="K5" s="19"/>
      <c r="L5" s="20"/>
      <c r="M5" s="20"/>
      <c r="N5" s="72"/>
      <c r="O5" s="74">
        <v>1</v>
      </c>
      <c r="P5" s="63" t="s">
        <v>12</v>
      </c>
      <c r="Q5" s="48" t="s">
        <v>78</v>
      </c>
      <c r="R5" s="48" t="s">
        <v>79</v>
      </c>
      <c r="S5" s="48" t="s">
        <v>80</v>
      </c>
      <c r="T5" s="48" t="s">
        <v>77</v>
      </c>
      <c r="U5" s="1"/>
      <c r="V5" s="1"/>
      <c r="W5" s="1"/>
      <c r="X5" s="1"/>
      <c r="Y5" s="1"/>
      <c r="Z5" s="1"/>
      <c r="AA5" s="1"/>
    </row>
    <row r="6" spans="1:27" ht="24" x14ac:dyDescent="0.65">
      <c r="A6" s="22">
        <f t="shared" ref="A6:A25" si="0">A5+1</f>
        <v>2</v>
      </c>
      <c r="B6" s="11" t="s">
        <v>13</v>
      </c>
      <c r="C6" s="17"/>
      <c r="D6" s="17"/>
      <c r="E6" s="17">
        <v>1</v>
      </c>
      <c r="F6" s="18"/>
      <c r="G6" s="18">
        <v>1</v>
      </c>
      <c r="H6" s="18"/>
      <c r="I6" s="19">
        <v>1</v>
      </c>
      <c r="J6" s="19"/>
      <c r="K6" s="19"/>
      <c r="L6" s="20"/>
      <c r="M6" s="20"/>
      <c r="N6" s="72"/>
      <c r="O6" s="74">
        <f t="shared" ref="O6:O25" si="1">O5+1</f>
        <v>2</v>
      </c>
      <c r="P6" s="63" t="s">
        <v>13</v>
      </c>
      <c r="Q6" s="48" t="s">
        <v>78</v>
      </c>
      <c r="R6" s="48" t="s">
        <v>80</v>
      </c>
      <c r="S6" s="48" t="s">
        <v>79</v>
      </c>
      <c r="T6" s="48" t="s">
        <v>77</v>
      </c>
      <c r="U6" s="1"/>
      <c r="V6" s="1"/>
      <c r="W6" s="1"/>
      <c r="X6" s="1"/>
      <c r="Y6" s="1"/>
      <c r="Z6" s="1"/>
      <c r="AA6" s="1"/>
    </row>
    <row r="7" spans="1:27" ht="24" x14ac:dyDescent="0.65">
      <c r="A7" s="22">
        <f t="shared" si="0"/>
        <v>3</v>
      </c>
      <c r="B7" s="11" t="s">
        <v>14</v>
      </c>
      <c r="C7" s="17"/>
      <c r="D7" s="17"/>
      <c r="E7" s="17"/>
      <c r="F7" s="18"/>
      <c r="G7" s="18"/>
      <c r="H7" s="18">
        <v>1</v>
      </c>
      <c r="I7" s="19"/>
      <c r="J7" s="19">
        <v>1</v>
      </c>
      <c r="K7" s="19"/>
      <c r="L7" s="20">
        <v>1</v>
      </c>
      <c r="M7" s="20"/>
      <c r="N7" s="72"/>
      <c r="O7" s="74">
        <f t="shared" si="1"/>
        <v>3</v>
      </c>
      <c r="P7" s="63" t="s">
        <v>14</v>
      </c>
      <c r="Q7" s="48"/>
      <c r="R7" s="48"/>
      <c r="S7" s="48"/>
      <c r="T7" s="48"/>
      <c r="U7" s="1"/>
      <c r="V7" s="1"/>
      <c r="W7" s="1"/>
      <c r="X7" s="1"/>
      <c r="Y7" s="1"/>
      <c r="Z7" s="1"/>
      <c r="AA7" s="1"/>
    </row>
    <row r="8" spans="1:27" ht="24" x14ac:dyDescent="0.65">
      <c r="A8" s="22">
        <f t="shared" si="0"/>
        <v>4</v>
      </c>
      <c r="B8" s="11" t="s">
        <v>15</v>
      </c>
      <c r="C8" s="17"/>
      <c r="D8" s="17">
        <v>1</v>
      </c>
      <c r="E8" s="17"/>
      <c r="F8" s="18"/>
      <c r="G8" s="18"/>
      <c r="H8" s="18">
        <v>1</v>
      </c>
      <c r="I8" s="19"/>
      <c r="J8" s="19"/>
      <c r="K8" s="19"/>
      <c r="L8" s="20">
        <v>1</v>
      </c>
      <c r="M8" s="20"/>
      <c r="N8" s="72"/>
      <c r="O8" s="74">
        <f t="shared" si="1"/>
        <v>4</v>
      </c>
      <c r="P8" s="63" t="s">
        <v>15</v>
      </c>
      <c r="Q8" s="48"/>
      <c r="R8" s="48"/>
      <c r="S8" s="48"/>
      <c r="T8" s="48"/>
      <c r="U8" s="1"/>
      <c r="V8" s="1"/>
      <c r="W8" s="1"/>
      <c r="X8" s="1"/>
      <c r="Y8" s="1"/>
      <c r="Z8" s="1"/>
      <c r="AA8" s="1"/>
    </row>
    <row r="9" spans="1:27" ht="24" x14ac:dyDescent="0.65">
      <c r="A9" s="22">
        <f t="shared" si="0"/>
        <v>5</v>
      </c>
      <c r="B9" s="11" t="s">
        <v>16</v>
      </c>
      <c r="C9" s="17"/>
      <c r="D9" s="17"/>
      <c r="E9" s="17">
        <v>1</v>
      </c>
      <c r="F9" s="18"/>
      <c r="G9" s="18">
        <v>1</v>
      </c>
      <c r="H9" s="18"/>
      <c r="I9" s="19"/>
      <c r="J9" s="19"/>
      <c r="K9" s="19"/>
      <c r="L9" s="20">
        <v>1</v>
      </c>
      <c r="M9" s="20"/>
      <c r="N9" s="72"/>
      <c r="O9" s="74">
        <f t="shared" si="1"/>
        <v>5</v>
      </c>
      <c r="P9" s="63" t="s">
        <v>16</v>
      </c>
      <c r="Q9" s="48"/>
      <c r="R9" s="48"/>
      <c r="S9" s="48"/>
      <c r="T9" s="48"/>
      <c r="U9" s="1"/>
      <c r="V9" s="1"/>
      <c r="W9" s="1"/>
      <c r="X9" s="1"/>
      <c r="Y9" s="1"/>
      <c r="Z9" s="1"/>
      <c r="AA9" s="1"/>
    </row>
    <row r="10" spans="1:27" ht="24" x14ac:dyDescent="0.65">
      <c r="A10" s="22">
        <f t="shared" si="0"/>
        <v>6</v>
      </c>
      <c r="B10" s="11" t="s">
        <v>17</v>
      </c>
      <c r="C10" s="17">
        <v>1</v>
      </c>
      <c r="D10" s="17"/>
      <c r="E10" s="17"/>
      <c r="F10" s="18"/>
      <c r="G10" s="18"/>
      <c r="H10" s="18"/>
      <c r="I10" s="19"/>
      <c r="J10" s="19">
        <v>1</v>
      </c>
      <c r="K10" s="19"/>
      <c r="L10" s="20"/>
      <c r="M10" s="20"/>
      <c r="N10" s="72">
        <v>1</v>
      </c>
      <c r="O10" s="74">
        <f t="shared" si="1"/>
        <v>6</v>
      </c>
      <c r="P10" s="63" t="s">
        <v>17</v>
      </c>
      <c r="Q10" s="48"/>
      <c r="R10" s="48"/>
      <c r="S10" s="48"/>
      <c r="T10" s="48"/>
      <c r="U10" s="1"/>
      <c r="V10" s="1"/>
      <c r="W10" s="1"/>
      <c r="X10" s="1"/>
      <c r="Y10" s="1"/>
      <c r="Z10" s="1"/>
      <c r="AA10" s="1"/>
    </row>
    <row r="11" spans="1:27" ht="24" x14ac:dyDescent="0.65">
      <c r="A11" s="22">
        <f t="shared" si="0"/>
        <v>7</v>
      </c>
      <c r="B11" s="11" t="s">
        <v>18</v>
      </c>
      <c r="C11" s="17"/>
      <c r="D11" s="17">
        <v>1</v>
      </c>
      <c r="E11" s="17"/>
      <c r="F11" s="18"/>
      <c r="G11" s="18"/>
      <c r="H11" s="18"/>
      <c r="I11" s="19"/>
      <c r="J11" s="19"/>
      <c r="K11" s="19">
        <v>1</v>
      </c>
      <c r="L11" s="20">
        <v>1</v>
      </c>
      <c r="M11" s="20"/>
      <c r="N11" s="72"/>
      <c r="O11" s="74">
        <f t="shared" si="1"/>
        <v>7</v>
      </c>
      <c r="P11" s="63" t="s">
        <v>18</v>
      </c>
      <c r="Q11" s="48"/>
      <c r="R11" s="48"/>
      <c r="S11" s="48"/>
      <c r="T11" s="48"/>
      <c r="U11" s="1"/>
      <c r="V11" s="1"/>
      <c r="W11" s="1"/>
      <c r="X11" s="1"/>
      <c r="Y11" s="1"/>
      <c r="Z11" s="1"/>
      <c r="AA11" s="1"/>
    </row>
    <row r="12" spans="1:27" ht="24" x14ac:dyDescent="0.65">
      <c r="A12" s="22">
        <f t="shared" si="0"/>
        <v>8</v>
      </c>
      <c r="B12" s="11" t="s">
        <v>19</v>
      </c>
      <c r="C12" s="17"/>
      <c r="D12" s="17"/>
      <c r="E12" s="17"/>
      <c r="F12" s="18"/>
      <c r="G12" s="18">
        <v>1</v>
      </c>
      <c r="H12" s="18"/>
      <c r="I12" s="19"/>
      <c r="J12" s="19"/>
      <c r="K12" s="19">
        <v>1</v>
      </c>
      <c r="L12" s="20">
        <v>1</v>
      </c>
      <c r="M12" s="20"/>
      <c r="N12" s="72"/>
      <c r="O12" s="74">
        <f t="shared" si="1"/>
        <v>8</v>
      </c>
      <c r="P12" s="63" t="s">
        <v>19</v>
      </c>
      <c r="Q12" s="48"/>
      <c r="R12" s="48"/>
      <c r="S12" s="48"/>
      <c r="T12" s="48"/>
      <c r="U12" s="1"/>
      <c r="V12" s="1"/>
      <c r="W12" s="1"/>
      <c r="X12" s="1"/>
      <c r="Y12" s="1"/>
      <c r="Z12" s="1"/>
      <c r="AA12" s="1"/>
    </row>
    <row r="13" spans="1:27" ht="24" x14ac:dyDescent="0.65">
      <c r="A13" s="22">
        <f t="shared" si="0"/>
        <v>9</v>
      </c>
      <c r="B13" s="11" t="s">
        <v>20</v>
      </c>
      <c r="C13" s="17"/>
      <c r="D13" s="17"/>
      <c r="E13" s="17">
        <v>1</v>
      </c>
      <c r="F13" s="18"/>
      <c r="G13" s="18">
        <v>1</v>
      </c>
      <c r="H13" s="18"/>
      <c r="I13" s="19">
        <v>1</v>
      </c>
      <c r="J13" s="19"/>
      <c r="K13" s="19"/>
      <c r="L13" s="20"/>
      <c r="M13" s="20"/>
      <c r="N13" s="72"/>
      <c r="O13" s="74">
        <f t="shared" si="1"/>
        <v>9</v>
      </c>
      <c r="P13" s="63" t="s">
        <v>20</v>
      </c>
      <c r="Q13" s="48"/>
      <c r="R13" s="48"/>
      <c r="S13" s="48"/>
      <c r="T13" s="48"/>
      <c r="U13" s="1"/>
      <c r="V13" s="1"/>
      <c r="W13" s="1"/>
      <c r="X13" s="1"/>
      <c r="Y13" s="1"/>
      <c r="Z13" s="1"/>
      <c r="AA13" s="1"/>
    </row>
    <row r="14" spans="1:27" ht="24" x14ac:dyDescent="0.65">
      <c r="A14" s="22">
        <f t="shared" si="0"/>
        <v>10</v>
      </c>
      <c r="B14" s="11" t="s">
        <v>21</v>
      </c>
      <c r="C14" s="17">
        <v>1</v>
      </c>
      <c r="D14" s="17"/>
      <c r="E14" s="17"/>
      <c r="F14" s="18"/>
      <c r="G14" s="18"/>
      <c r="H14" s="18">
        <v>1</v>
      </c>
      <c r="I14" s="19"/>
      <c r="J14" s="19"/>
      <c r="K14" s="19"/>
      <c r="L14" s="20"/>
      <c r="M14" s="20">
        <v>1</v>
      </c>
      <c r="N14" s="72"/>
      <c r="O14" s="74">
        <f t="shared" si="1"/>
        <v>10</v>
      </c>
      <c r="P14" s="63" t="s">
        <v>21</v>
      </c>
      <c r="Q14" s="48"/>
      <c r="R14" s="48"/>
      <c r="S14" s="48"/>
      <c r="T14" s="48"/>
      <c r="U14" s="1"/>
      <c r="V14" s="1"/>
      <c r="W14" s="1"/>
      <c r="X14" s="1"/>
      <c r="Y14" s="1"/>
      <c r="Z14" s="1"/>
      <c r="AA14" s="1"/>
    </row>
    <row r="15" spans="1:27" ht="24" x14ac:dyDescent="0.65">
      <c r="A15" s="22">
        <f t="shared" si="0"/>
        <v>11</v>
      </c>
      <c r="B15" s="11" t="s">
        <v>22</v>
      </c>
      <c r="C15" s="17"/>
      <c r="D15" s="17">
        <v>1</v>
      </c>
      <c r="E15" s="17"/>
      <c r="F15" s="18"/>
      <c r="G15" s="18"/>
      <c r="H15" s="18">
        <v>1</v>
      </c>
      <c r="I15" s="19">
        <v>1</v>
      </c>
      <c r="J15" s="19"/>
      <c r="K15" s="19"/>
      <c r="L15" s="20"/>
      <c r="M15" s="20"/>
      <c r="N15" s="72"/>
      <c r="O15" s="74">
        <f t="shared" si="1"/>
        <v>11</v>
      </c>
      <c r="P15" s="63" t="s">
        <v>22</v>
      </c>
      <c r="Q15" s="48"/>
      <c r="R15" s="48"/>
      <c r="S15" s="48"/>
      <c r="T15" s="48"/>
      <c r="U15" s="1"/>
      <c r="V15" s="1"/>
      <c r="W15" s="1"/>
      <c r="X15" s="1"/>
      <c r="Y15" s="1"/>
      <c r="Z15" s="1"/>
      <c r="AA15" s="1"/>
    </row>
    <row r="16" spans="1:27" ht="24" x14ac:dyDescent="0.65">
      <c r="A16" s="22">
        <f t="shared" si="0"/>
        <v>12</v>
      </c>
      <c r="B16" s="11" t="s">
        <v>23</v>
      </c>
      <c r="C16" s="17"/>
      <c r="D16" s="17"/>
      <c r="E16" s="17">
        <v>1</v>
      </c>
      <c r="F16" s="18"/>
      <c r="G16" s="18"/>
      <c r="H16" s="18"/>
      <c r="I16" s="19"/>
      <c r="J16" s="19">
        <v>1</v>
      </c>
      <c r="K16" s="19"/>
      <c r="L16" s="20">
        <v>1</v>
      </c>
      <c r="M16" s="20"/>
      <c r="N16" s="72"/>
      <c r="O16" s="74">
        <f t="shared" si="1"/>
        <v>12</v>
      </c>
      <c r="P16" s="63" t="s">
        <v>23</v>
      </c>
      <c r="Q16" s="48"/>
      <c r="R16" s="48"/>
      <c r="S16" s="48"/>
      <c r="T16" s="48"/>
      <c r="U16" s="1"/>
      <c r="V16" s="1"/>
      <c r="W16" s="1"/>
      <c r="X16" s="1"/>
      <c r="Y16" s="1"/>
      <c r="Z16" s="1"/>
      <c r="AA16" s="1"/>
    </row>
    <row r="17" spans="1:27" ht="24" x14ac:dyDescent="0.65">
      <c r="A17" s="22">
        <f t="shared" si="0"/>
        <v>13</v>
      </c>
      <c r="B17" s="11" t="s">
        <v>24</v>
      </c>
      <c r="C17" s="17"/>
      <c r="D17" s="17">
        <v>1</v>
      </c>
      <c r="E17" s="17"/>
      <c r="F17" s="18"/>
      <c r="G17" s="18"/>
      <c r="H17" s="18"/>
      <c r="I17" s="19">
        <v>1</v>
      </c>
      <c r="J17" s="19"/>
      <c r="K17" s="19"/>
      <c r="L17" s="20"/>
      <c r="M17" s="20"/>
      <c r="N17" s="72">
        <v>1</v>
      </c>
      <c r="O17" s="74">
        <f t="shared" si="1"/>
        <v>13</v>
      </c>
      <c r="P17" s="63" t="s">
        <v>24</v>
      </c>
      <c r="Q17" s="48"/>
      <c r="R17" s="48"/>
      <c r="S17" s="48"/>
      <c r="T17" s="48"/>
      <c r="U17" s="1"/>
      <c r="V17" s="1"/>
      <c r="W17" s="1"/>
      <c r="X17" s="1"/>
      <c r="Y17" s="1"/>
      <c r="Z17" s="1"/>
      <c r="AA17" s="1"/>
    </row>
    <row r="18" spans="1:27" ht="24" x14ac:dyDescent="0.65">
      <c r="A18" s="22">
        <f t="shared" si="0"/>
        <v>14</v>
      </c>
      <c r="B18" s="16" t="s">
        <v>25</v>
      </c>
      <c r="C18" s="17">
        <v>1</v>
      </c>
      <c r="D18" s="17"/>
      <c r="E18" s="17"/>
      <c r="F18" s="18"/>
      <c r="G18" s="18"/>
      <c r="H18" s="18"/>
      <c r="I18" s="19"/>
      <c r="J18" s="19">
        <v>1</v>
      </c>
      <c r="K18" s="19"/>
      <c r="L18" s="20"/>
      <c r="M18" s="20"/>
      <c r="N18" s="72">
        <v>1</v>
      </c>
      <c r="O18" s="74">
        <f t="shared" si="1"/>
        <v>14</v>
      </c>
      <c r="P18" s="75" t="s">
        <v>25</v>
      </c>
      <c r="Q18" s="48"/>
      <c r="R18" s="48"/>
      <c r="S18" s="48"/>
      <c r="T18" s="48"/>
      <c r="U18" s="1"/>
      <c r="V18" s="1"/>
      <c r="W18" s="1"/>
      <c r="X18" s="1"/>
      <c r="Y18" s="1"/>
      <c r="Z18" s="1"/>
      <c r="AA18" s="1"/>
    </row>
    <row r="19" spans="1:27" ht="24" x14ac:dyDescent="0.65">
      <c r="A19" s="22">
        <f t="shared" si="0"/>
        <v>15</v>
      </c>
      <c r="B19" s="16" t="s">
        <v>26</v>
      </c>
      <c r="C19" s="17"/>
      <c r="D19" s="17">
        <v>1</v>
      </c>
      <c r="E19" s="17"/>
      <c r="F19" s="18"/>
      <c r="G19" s="18"/>
      <c r="H19" s="18"/>
      <c r="I19" s="19">
        <v>1</v>
      </c>
      <c r="J19" s="19"/>
      <c r="K19" s="19"/>
      <c r="L19" s="20"/>
      <c r="M19" s="20"/>
      <c r="N19" s="72">
        <v>1</v>
      </c>
      <c r="O19" s="74">
        <f t="shared" si="1"/>
        <v>15</v>
      </c>
      <c r="P19" s="75" t="s">
        <v>26</v>
      </c>
      <c r="Q19" s="48"/>
      <c r="R19" s="48"/>
      <c r="S19" s="48"/>
      <c r="T19" s="48"/>
      <c r="U19" s="1"/>
      <c r="V19" s="1"/>
      <c r="W19" s="1"/>
      <c r="X19" s="1"/>
      <c r="Y19" s="1"/>
      <c r="Z19" s="1"/>
      <c r="AA19" s="1"/>
    </row>
    <row r="20" spans="1:27" ht="24" x14ac:dyDescent="0.65">
      <c r="A20" s="22">
        <f t="shared" si="0"/>
        <v>16</v>
      </c>
      <c r="B20" s="11" t="s">
        <v>27</v>
      </c>
      <c r="C20" s="17"/>
      <c r="D20" s="17"/>
      <c r="E20" s="17"/>
      <c r="F20" s="18"/>
      <c r="G20" s="18"/>
      <c r="H20" s="18">
        <v>1</v>
      </c>
      <c r="I20" s="19">
        <v>1</v>
      </c>
      <c r="J20" s="19"/>
      <c r="K20" s="19"/>
      <c r="L20" s="20"/>
      <c r="M20" s="20">
        <v>1</v>
      </c>
      <c r="N20" s="72"/>
      <c r="O20" s="74">
        <f t="shared" si="1"/>
        <v>16</v>
      </c>
      <c r="P20" s="63" t="s">
        <v>27</v>
      </c>
      <c r="Q20" s="48"/>
      <c r="R20" s="48"/>
      <c r="S20" s="48"/>
      <c r="T20" s="48"/>
      <c r="U20" s="1"/>
      <c r="V20" s="1"/>
      <c r="W20" s="1"/>
      <c r="X20" s="1"/>
      <c r="Y20" s="1"/>
      <c r="Z20" s="1"/>
      <c r="AA20" s="1"/>
    </row>
    <row r="21" spans="1:27" ht="24" x14ac:dyDescent="0.65">
      <c r="A21" s="22">
        <f t="shared" si="0"/>
        <v>17</v>
      </c>
      <c r="B21" s="11" t="s">
        <v>28</v>
      </c>
      <c r="C21" s="17"/>
      <c r="D21" s="17"/>
      <c r="E21" s="17">
        <v>1</v>
      </c>
      <c r="F21" s="18"/>
      <c r="G21" s="18"/>
      <c r="H21" s="18"/>
      <c r="I21" s="19"/>
      <c r="J21" s="19">
        <v>1</v>
      </c>
      <c r="K21" s="19"/>
      <c r="L21" s="20">
        <v>1</v>
      </c>
      <c r="M21" s="20"/>
      <c r="N21" s="72"/>
      <c r="O21" s="74">
        <f t="shared" si="1"/>
        <v>17</v>
      </c>
      <c r="P21" s="63" t="s">
        <v>28</v>
      </c>
      <c r="Q21" s="48"/>
      <c r="R21" s="48"/>
      <c r="S21" s="48"/>
      <c r="T21" s="48"/>
      <c r="U21" s="1"/>
      <c r="V21" s="1"/>
      <c r="W21" s="1"/>
      <c r="X21" s="1"/>
      <c r="Y21" s="1"/>
      <c r="Z21" s="1"/>
      <c r="AA21" s="1"/>
    </row>
    <row r="22" spans="1:27" ht="24" x14ac:dyDescent="0.65">
      <c r="A22" s="22">
        <f t="shared" si="0"/>
        <v>18</v>
      </c>
      <c r="B22" s="11" t="s">
        <v>29</v>
      </c>
      <c r="C22" s="17"/>
      <c r="D22" s="17">
        <v>1</v>
      </c>
      <c r="E22" s="17"/>
      <c r="F22" s="18">
        <v>1</v>
      </c>
      <c r="G22" s="18"/>
      <c r="H22" s="18"/>
      <c r="I22" s="19"/>
      <c r="J22" s="19"/>
      <c r="K22" s="19">
        <v>1</v>
      </c>
      <c r="L22" s="20"/>
      <c r="M22" s="20"/>
      <c r="N22" s="72"/>
      <c r="O22" s="74">
        <f t="shared" si="1"/>
        <v>18</v>
      </c>
      <c r="P22" s="63" t="s">
        <v>29</v>
      </c>
      <c r="Q22" s="48"/>
      <c r="R22" s="48"/>
      <c r="S22" s="48"/>
      <c r="T22" s="48"/>
      <c r="U22" s="1"/>
      <c r="V22" s="1"/>
      <c r="W22" s="1"/>
      <c r="X22" s="1"/>
      <c r="Y22" s="1"/>
      <c r="Z22" s="1"/>
      <c r="AA22" s="1"/>
    </row>
    <row r="23" spans="1:27" ht="24" x14ac:dyDescent="0.65">
      <c r="A23" s="22">
        <f t="shared" si="0"/>
        <v>19</v>
      </c>
      <c r="B23" s="11" t="s">
        <v>30</v>
      </c>
      <c r="C23" s="17">
        <v>1</v>
      </c>
      <c r="D23" s="17"/>
      <c r="E23" s="17"/>
      <c r="F23" s="18"/>
      <c r="G23" s="18"/>
      <c r="H23" s="18"/>
      <c r="I23" s="19"/>
      <c r="J23" s="19">
        <v>1</v>
      </c>
      <c r="K23" s="19"/>
      <c r="L23" s="20"/>
      <c r="M23" s="20"/>
      <c r="N23" s="72">
        <v>1</v>
      </c>
      <c r="O23" s="74">
        <f t="shared" si="1"/>
        <v>19</v>
      </c>
      <c r="P23" s="63" t="s">
        <v>30</v>
      </c>
      <c r="Q23" s="48"/>
      <c r="R23" s="48"/>
      <c r="S23" s="48"/>
      <c r="T23" s="48"/>
      <c r="U23" s="1"/>
      <c r="V23" s="1"/>
      <c r="W23" s="1"/>
      <c r="X23" s="1"/>
      <c r="Y23" s="1"/>
      <c r="Z23" s="1"/>
      <c r="AA23" s="1"/>
    </row>
    <row r="24" spans="1:27" ht="24" x14ac:dyDescent="0.65">
      <c r="A24" s="22">
        <f t="shared" si="0"/>
        <v>20</v>
      </c>
      <c r="B24" s="11" t="s">
        <v>31</v>
      </c>
      <c r="C24" s="17"/>
      <c r="D24" s="17">
        <v>1</v>
      </c>
      <c r="E24" s="17"/>
      <c r="F24" s="18"/>
      <c r="G24" s="18"/>
      <c r="H24" s="18"/>
      <c r="I24" s="19">
        <v>1</v>
      </c>
      <c r="J24" s="19"/>
      <c r="K24" s="19"/>
      <c r="L24" s="20"/>
      <c r="M24" s="20"/>
      <c r="N24" s="72"/>
      <c r="O24" s="74">
        <f t="shared" si="1"/>
        <v>20</v>
      </c>
      <c r="P24" s="63" t="s">
        <v>31</v>
      </c>
      <c r="Q24" s="48"/>
      <c r="R24" s="48"/>
      <c r="S24" s="48"/>
      <c r="T24" s="48"/>
      <c r="U24" s="1"/>
      <c r="V24" s="1"/>
      <c r="W24" s="1"/>
      <c r="X24" s="1"/>
      <c r="Y24" s="1"/>
      <c r="Z24" s="1"/>
      <c r="AA24" s="1"/>
    </row>
    <row r="25" spans="1:27" ht="24" x14ac:dyDescent="0.65">
      <c r="A25" s="22">
        <f t="shared" si="0"/>
        <v>21</v>
      </c>
      <c r="B25" s="11" t="s">
        <v>32</v>
      </c>
      <c r="C25" s="17"/>
      <c r="D25" s="17"/>
      <c r="E25" s="17">
        <v>1</v>
      </c>
      <c r="F25" s="18"/>
      <c r="G25" s="18">
        <v>1</v>
      </c>
      <c r="H25" s="18"/>
      <c r="I25" s="19"/>
      <c r="J25" s="19"/>
      <c r="K25" s="19"/>
      <c r="L25" s="20">
        <v>1</v>
      </c>
      <c r="M25" s="20"/>
      <c r="N25" s="72"/>
      <c r="O25" s="74">
        <f t="shared" si="1"/>
        <v>21</v>
      </c>
      <c r="P25" s="63" t="s">
        <v>32</v>
      </c>
      <c r="Q25" s="48"/>
      <c r="R25" s="48"/>
      <c r="S25" s="48"/>
      <c r="T25" s="48"/>
      <c r="U25" s="1"/>
      <c r="V25" s="1"/>
      <c r="W25" s="1"/>
      <c r="X25" s="1"/>
      <c r="Y25" s="1"/>
      <c r="Z25" s="1"/>
      <c r="AA25" s="1"/>
    </row>
    <row r="26" spans="1:27" ht="28.8" x14ac:dyDescent="0.75">
      <c r="A26" s="80" t="s">
        <v>33</v>
      </c>
      <c r="B26" s="81"/>
      <c r="C26" s="21">
        <f t="shared" ref="C26:N26" si="2">SUM(C5:C25)</f>
        <v>4</v>
      </c>
      <c r="D26" s="21">
        <f t="shared" si="2"/>
        <v>8</v>
      </c>
      <c r="E26" s="21">
        <f t="shared" si="2"/>
        <v>6</v>
      </c>
      <c r="F26" s="21">
        <f t="shared" si="2"/>
        <v>1</v>
      </c>
      <c r="G26" s="21">
        <f t="shared" si="2"/>
        <v>5</v>
      </c>
      <c r="H26" s="21">
        <f t="shared" si="2"/>
        <v>6</v>
      </c>
      <c r="I26" s="21">
        <f t="shared" si="2"/>
        <v>8</v>
      </c>
      <c r="J26" s="21">
        <f t="shared" si="2"/>
        <v>6</v>
      </c>
      <c r="K26" s="21">
        <f t="shared" si="2"/>
        <v>3</v>
      </c>
      <c r="L26" s="21">
        <f t="shared" si="2"/>
        <v>8</v>
      </c>
      <c r="M26" s="21">
        <f t="shared" si="2"/>
        <v>2</v>
      </c>
      <c r="N26" s="73">
        <f t="shared" si="2"/>
        <v>5</v>
      </c>
      <c r="O26" s="78" t="s">
        <v>33</v>
      </c>
      <c r="P26" s="79"/>
      <c r="Q26" s="50"/>
      <c r="R26" s="50"/>
      <c r="S26" s="50"/>
      <c r="T26" s="50"/>
      <c r="U26" s="1"/>
      <c r="V26" s="1"/>
      <c r="W26" s="1"/>
      <c r="X26" s="1"/>
      <c r="Y26" s="1"/>
      <c r="Z26" s="1"/>
      <c r="AA26" s="1"/>
    </row>
    <row r="27" spans="1:27" ht="27" x14ac:dyDescent="0.75">
      <c r="A27" s="82"/>
      <c r="B27" s="8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" x14ac:dyDescent="0.6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4" x14ac:dyDescent="0.6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4" x14ac:dyDescent="0.6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4" x14ac:dyDescent="0.6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" x14ac:dyDescent="0.6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4" x14ac:dyDescent="0.6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4" x14ac:dyDescent="0.6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" x14ac:dyDescent="0.6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4" x14ac:dyDescent="0.6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4" x14ac:dyDescent="0.6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4" x14ac:dyDescent="0.6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4" x14ac:dyDescent="0.6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4" x14ac:dyDescent="0.6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4" x14ac:dyDescent="0.6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4" x14ac:dyDescent="0.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4" x14ac:dyDescent="0.6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4" x14ac:dyDescent="0.6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4" x14ac:dyDescent="0.6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4" x14ac:dyDescent="0.6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4" x14ac:dyDescent="0.6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" x14ac:dyDescent="0.6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4" x14ac:dyDescent="0.6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4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4" x14ac:dyDescent="0.6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4" x14ac:dyDescent="0.65">
      <c r="A52" s="1"/>
      <c r="B52" s="1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" x14ac:dyDescent="0.6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4" x14ac:dyDescent="0.6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4" x14ac:dyDescent="0.6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" x14ac:dyDescent="0.6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" x14ac:dyDescent="0.6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" x14ac:dyDescent="0.6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4" x14ac:dyDescent="0.6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4" x14ac:dyDescent="0.6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4" x14ac:dyDescent="0.6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4" x14ac:dyDescent="0.6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" x14ac:dyDescent="0.6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4" x14ac:dyDescent="0.6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4" x14ac:dyDescent="0.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4" x14ac:dyDescent="0.6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4" x14ac:dyDescent="0.6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4" x14ac:dyDescent="0.6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4" x14ac:dyDescent="0.6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4" x14ac:dyDescent="0.6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4" x14ac:dyDescent="0.6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4" x14ac:dyDescent="0.6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4" x14ac:dyDescent="0.6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4" x14ac:dyDescent="0.6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4" x14ac:dyDescent="0.6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4" x14ac:dyDescent="0.6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4" x14ac:dyDescent="0.6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4" x14ac:dyDescent="0.6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4" x14ac:dyDescent="0.6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4" x14ac:dyDescent="0.6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4" x14ac:dyDescent="0.6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4" x14ac:dyDescent="0.6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4" x14ac:dyDescent="0.6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4" x14ac:dyDescent="0.6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4" x14ac:dyDescent="0.6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4" x14ac:dyDescent="0.6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4" x14ac:dyDescent="0.6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4" x14ac:dyDescent="0.6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4" x14ac:dyDescent="0.6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4" x14ac:dyDescent="0.6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4" x14ac:dyDescent="0.6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4" x14ac:dyDescent="0.6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4" x14ac:dyDescent="0.6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4" x14ac:dyDescent="0.6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4" x14ac:dyDescent="0.6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4" x14ac:dyDescent="0.6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4" x14ac:dyDescent="0.6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4" x14ac:dyDescent="0.6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4" x14ac:dyDescent="0.6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4" x14ac:dyDescent="0.6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4" x14ac:dyDescent="0.6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4" x14ac:dyDescent="0.6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4" x14ac:dyDescent="0.6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4" x14ac:dyDescent="0.6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4" x14ac:dyDescent="0.6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4" x14ac:dyDescent="0.6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" x14ac:dyDescent="0.6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4" x14ac:dyDescent="0.6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4" x14ac:dyDescent="0.6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4" x14ac:dyDescent="0.6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4" x14ac:dyDescent="0.6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4" x14ac:dyDescent="0.6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4" x14ac:dyDescent="0.6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4" x14ac:dyDescent="0.6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4" x14ac:dyDescent="0.6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4" x14ac:dyDescent="0.6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4" x14ac:dyDescent="0.6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4" x14ac:dyDescent="0.6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4" x14ac:dyDescent="0.6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4" x14ac:dyDescent="0.6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4" x14ac:dyDescent="0.6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4" x14ac:dyDescent="0.6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4" x14ac:dyDescent="0.6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4" x14ac:dyDescent="0.6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" x14ac:dyDescent="0.6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4" x14ac:dyDescent="0.6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4" x14ac:dyDescent="0.6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4" x14ac:dyDescent="0.6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4" x14ac:dyDescent="0.6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4" x14ac:dyDescent="0.6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4" x14ac:dyDescent="0.6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4" x14ac:dyDescent="0.6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4" x14ac:dyDescent="0.6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4" x14ac:dyDescent="0.6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" x14ac:dyDescent="0.6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4" x14ac:dyDescent="0.6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4" x14ac:dyDescent="0.6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4" x14ac:dyDescent="0.6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4" x14ac:dyDescent="0.6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4" x14ac:dyDescent="0.6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" x14ac:dyDescent="0.6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4" x14ac:dyDescent="0.6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4" x14ac:dyDescent="0.6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" x14ac:dyDescent="0.6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4" x14ac:dyDescent="0.6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4" x14ac:dyDescent="0.6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4" x14ac:dyDescent="0.6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4" x14ac:dyDescent="0.6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4" x14ac:dyDescent="0.6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4" x14ac:dyDescent="0.6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24" x14ac:dyDescent="0.6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4" x14ac:dyDescent="0.6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4" x14ac:dyDescent="0.6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4" x14ac:dyDescent="0.6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4" x14ac:dyDescent="0.6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24" x14ac:dyDescent="0.6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24" x14ac:dyDescent="0.6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24" x14ac:dyDescent="0.6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4" x14ac:dyDescent="0.6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24" x14ac:dyDescent="0.6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4" x14ac:dyDescent="0.6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24" x14ac:dyDescent="0.6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24" x14ac:dyDescent="0.6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4" x14ac:dyDescent="0.6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4" x14ac:dyDescent="0.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4" x14ac:dyDescent="0.6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24" x14ac:dyDescent="0.6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24" x14ac:dyDescent="0.6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24" x14ac:dyDescent="0.6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24" x14ac:dyDescent="0.6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24" x14ac:dyDescent="0.6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4" x14ac:dyDescent="0.6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4" x14ac:dyDescent="0.6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24" x14ac:dyDescent="0.6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4" x14ac:dyDescent="0.6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4" x14ac:dyDescent="0.6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4" x14ac:dyDescent="0.6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4" x14ac:dyDescent="0.6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4" x14ac:dyDescent="0.6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4" x14ac:dyDescent="0.6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4" x14ac:dyDescent="0.6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4" x14ac:dyDescent="0.6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4" x14ac:dyDescent="0.6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4" x14ac:dyDescent="0.6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4" x14ac:dyDescent="0.6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4" x14ac:dyDescent="0.6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4" x14ac:dyDescent="0.6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4" x14ac:dyDescent="0.6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4" x14ac:dyDescent="0.6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4" x14ac:dyDescent="0.6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4" x14ac:dyDescent="0.6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4" x14ac:dyDescent="0.6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4" x14ac:dyDescent="0.6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4" x14ac:dyDescent="0.6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4" x14ac:dyDescent="0.6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4" x14ac:dyDescent="0.6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4" x14ac:dyDescent="0.6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4" x14ac:dyDescent="0.6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4" x14ac:dyDescent="0.6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" x14ac:dyDescent="0.6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" x14ac:dyDescent="0.6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4" x14ac:dyDescent="0.6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" x14ac:dyDescent="0.6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4" x14ac:dyDescent="0.6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4" x14ac:dyDescent="0.6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4" x14ac:dyDescent="0.6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4" x14ac:dyDescent="0.6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4" x14ac:dyDescent="0.6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4" x14ac:dyDescent="0.6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4" x14ac:dyDescent="0.6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4" x14ac:dyDescent="0.6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4" x14ac:dyDescent="0.6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4" x14ac:dyDescent="0.6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" x14ac:dyDescent="0.6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4" x14ac:dyDescent="0.6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" x14ac:dyDescent="0.6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" x14ac:dyDescent="0.6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" x14ac:dyDescent="0.6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" x14ac:dyDescent="0.6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" x14ac:dyDescent="0.6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" x14ac:dyDescent="0.6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" x14ac:dyDescent="0.6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" x14ac:dyDescent="0.6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" x14ac:dyDescent="0.6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" x14ac:dyDescent="0.6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" x14ac:dyDescent="0.6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" x14ac:dyDescent="0.6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" x14ac:dyDescent="0.6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" x14ac:dyDescent="0.6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" x14ac:dyDescent="0.6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" x14ac:dyDescent="0.6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" x14ac:dyDescent="0.6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" x14ac:dyDescent="0.6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" x14ac:dyDescent="0.6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" x14ac:dyDescent="0.6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" x14ac:dyDescent="0.6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" x14ac:dyDescent="0.6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" x14ac:dyDescent="0.6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" x14ac:dyDescent="0.6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" x14ac:dyDescent="0.6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" x14ac:dyDescent="0.6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" x14ac:dyDescent="0.6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" x14ac:dyDescent="0.6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" x14ac:dyDescent="0.6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" x14ac:dyDescent="0.6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" x14ac:dyDescent="0.6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" x14ac:dyDescent="0.6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" x14ac:dyDescent="0.6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" x14ac:dyDescent="0.6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" x14ac:dyDescent="0.6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" x14ac:dyDescent="0.6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" x14ac:dyDescent="0.6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" x14ac:dyDescent="0.6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" x14ac:dyDescent="0.6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" x14ac:dyDescent="0.6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" x14ac:dyDescent="0.6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" x14ac:dyDescent="0.6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" x14ac:dyDescent="0.6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" x14ac:dyDescent="0.6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" x14ac:dyDescent="0.6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" x14ac:dyDescent="0.6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" x14ac:dyDescent="0.6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" x14ac:dyDescent="0.6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" x14ac:dyDescent="0.6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" x14ac:dyDescent="0.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" x14ac:dyDescent="0.6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" x14ac:dyDescent="0.6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" x14ac:dyDescent="0.6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" x14ac:dyDescent="0.6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" x14ac:dyDescent="0.6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" x14ac:dyDescent="0.6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" x14ac:dyDescent="0.6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" x14ac:dyDescent="0.6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" x14ac:dyDescent="0.6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" x14ac:dyDescent="0.6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" x14ac:dyDescent="0.6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" x14ac:dyDescent="0.6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" x14ac:dyDescent="0.6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" x14ac:dyDescent="0.6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" x14ac:dyDescent="0.6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" x14ac:dyDescent="0.6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" x14ac:dyDescent="0.6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" x14ac:dyDescent="0.6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" x14ac:dyDescent="0.6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" x14ac:dyDescent="0.6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" x14ac:dyDescent="0.6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" x14ac:dyDescent="0.6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" x14ac:dyDescent="0.6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" x14ac:dyDescent="0.6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" x14ac:dyDescent="0.6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" x14ac:dyDescent="0.6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" x14ac:dyDescent="0.6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" x14ac:dyDescent="0.6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" x14ac:dyDescent="0.6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" x14ac:dyDescent="0.6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" x14ac:dyDescent="0.6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" x14ac:dyDescent="0.6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" x14ac:dyDescent="0.6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" x14ac:dyDescent="0.6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" x14ac:dyDescent="0.6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" x14ac:dyDescent="0.6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" x14ac:dyDescent="0.6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" x14ac:dyDescent="0.6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" x14ac:dyDescent="0.6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" x14ac:dyDescent="0.6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" x14ac:dyDescent="0.6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" x14ac:dyDescent="0.6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" x14ac:dyDescent="0.6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" x14ac:dyDescent="0.6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" x14ac:dyDescent="0.6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" x14ac:dyDescent="0.6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" x14ac:dyDescent="0.6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" x14ac:dyDescent="0.6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" x14ac:dyDescent="0.6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" x14ac:dyDescent="0.6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" x14ac:dyDescent="0.6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" x14ac:dyDescent="0.6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" x14ac:dyDescent="0.6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" x14ac:dyDescent="0.6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" x14ac:dyDescent="0.6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" x14ac:dyDescent="0.6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" x14ac:dyDescent="0.6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" x14ac:dyDescent="0.6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" x14ac:dyDescent="0.6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" x14ac:dyDescent="0.6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" x14ac:dyDescent="0.6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" x14ac:dyDescent="0.6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" x14ac:dyDescent="0.6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" x14ac:dyDescent="0.6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" x14ac:dyDescent="0.6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" x14ac:dyDescent="0.6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" x14ac:dyDescent="0.6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" x14ac:dyDescent="0.6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" x14ac:dyDescent="0.6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" x14ac:dyDescent="0.6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" x14ac:dyDescent="0.6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" x14ac:dyDescent="0.6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" x14ac:dyDescent="0.6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" x14ac:dyDescent="0.6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" x14ac:dyDescent="0.6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" x14ac:dyDescent="0.6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" x14ac:dyDescent="0.6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" x14ac:dyDescent="0.6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" x14ac:dyDescent="0.6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" x14ac:dyDescent="0.6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" x14ac:dyDescent="0.6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" x14ac:dyDescent="0.6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" x14ac:dyDescent="0.6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" x14ac:dyDescent="0.6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" x14ac:dyDescent="0.6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" x14ac:dyDescent="0.6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" x14ac:dyDescent="0.6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" x14ac:dyDescent="0.6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" x14ac:dyDescent="0.6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" x14ac:dyDescent="0.6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" x14ac:dyDescent="0.6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" x14ac:dyDescent="0.6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" x14ac:dyDescent="0.6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" x14ac:dyDescent="0.6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" x14ac:dyDescent="0.6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" x14ac:dyDescent="0.6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" x14ac:dyDescent="0.6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" x14ac:dyDescent="0.6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" x14ac:dyDescent="0.6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" x14ac:dyDescent="0.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" x14ac:dyDescent="0.6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" x14ac:dyDescent="0.6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" x14ac:dyDescent="0.6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" x14ac:dyDescent="0.6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" x14ac:dyDescent="0.6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" x14ac:dyDescent="0.6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" x14ac:dyDescent="0.6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" x14ac:dyDescent="0.6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" x14ac:dyDescent="0.6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" x14ac:dyDescent="0.6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" x14ac:dyDescent="0.6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" x14ac:dyDescent="0.6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" x14ac:dyDescent="0.6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" x14ac:dyDescent="0.6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" x14ac:dyDescent="0.6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" x14ac:dyDescent="0.6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" x14ac:dyDescent="0.6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" x14ac:dyDescent="0.6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" x14ac:dyDescent="0.6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" x14ac:dyDescent="0.6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" x14ac:dyDescent="0.6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" x14ac:dyDescent="0.6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" x14ac:dyDescent="0.6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" x14ac:dyDescent="0.6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" x14ac:dyDescent="0.6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" x14ac:dyDescent="0.6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" x14ac:dyDescent="0.6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" x14ac:dyDescent="0.6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" x14ac:dyDescent="0.6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" x14ac:dyDescent="0.6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" x14ac:dyDescent="0.6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" x14ac:dyDescent="0.6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" x14ac:dyDescent="0.6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" x14ac:dyDescent="0.6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" x14ac:dyDescent="0.6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" x14ac:dyDescent="0.6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" x14ac:dyDescent="0.6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" x14ac:dyDescent="0.6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" x14ac:dyDescent="0.6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" x14ac:dyDescent="0.6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" x14ac:dyDescent="0.6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" x14ac:dyDescent="0.6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" x14ac:dyDescent="0.6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" x14ac:dyDescent="0.6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" x14ac:dyDescent="0.6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" x14ac:dyDescent="0.6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" x14ac:dyDescent="0.6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" x14ac:dyDescent="0.6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" x14ac:dyDescent="0.6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" x14ac:dyDescent="0.6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" x14ac:dyDescent="0.6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" x14ac:dyDescent="0.6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" x14ac:dyDescent="0.6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" x14ac:dyDescent="0.6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" x14ac:dyDescent="0.6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" x14ac:dyDescent="0.6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" x14ac:dyDescent="0.6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" x14ac:dyDescent="0.6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" x14ac:dyDescent="0.6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" x14ac:dyDescent="0.6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" x14ac:dyDescent="0.6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" x14ac:dyDescent="0.6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" x14ac:dyDescent="0.6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" x14ac:dyDescent="0.6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" x14ac:dyDescent="0.6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" x14ac:dyDescent="0.6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" x14ac:dyDescent="0.6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" x14ac:dyDescent="0.6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" x14ac:dyDescent="0.6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" x14ac:dyDescent="0.6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" x14ac:dyDescent="0.6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" x14ac:dyDescent="0.6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" x14ac:dyDescent="0.6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" x14ac:dyDescent="0.6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" x14ac:dyDescent="0.6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" x14ac:dyDescent="0.6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" x14ac:dyDescent="0.6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" x14ac:dyDescent="0.6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" x14ac:dyDescent="0.6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" x14ac:dyDescent="0.6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" x14ac:dyDescent="0.6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" x14ac:dyDescent="0.6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" x14ac:dyDescent="0.6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" x14ac:dyDescent="0.6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" x14ac:dyDescent="0.6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" x14ac:dyDescent="0.6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" x14ac:dyDescent="0.6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" x14ac:dyDescent="0.6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" x14ac:dyDescent="0.6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" x14ac:dyDescent="0.6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" x14ac:dyDescent="0.6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" x14ac:dyDescent="0.6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" x14ac:dyDescent="0.6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" x14ac:dyDescent="0.6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" x14ac:dyDescent="0.6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" x14ac:dyDescent="0.6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" x14ac:dyDescent="0.6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" x14ac:dyDescent="0.6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" x14ac:dyDescent="0.6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" x14ac:dyDescent="0.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" x14ac:dyDescent="0.6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" x14ac:dyDescent="0.6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" x14ac:dyDescent="0.6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" x14ac:dyDescent="0.6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" x14ac:dyDescent="0.6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" x14ac:dyDescent="0.6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" x14ac:dyDescent="0.6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" x14ac:dyDescent="0.6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" x14ac:dyDescent="0.6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" x14ac:dyDescent="0.6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" x14ac:dyDescent="0.6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" x14ac:dyDescent="0.6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" x14ac:dyDescent="0.6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" x14ac:dyDescent="0.6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" x14ac:dyDescent="0.6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" x14ac:dyDescent="0.6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" x14ac:dyDescent="0.6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" x14ac:dyDescent="0.6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" x14ac:dyDescent="0.6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" x14ac:dyDescent="0.6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" x14ac:dyDescent="0.6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" x14ac:dyDescent="0.6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" x14ac:dyDescent="0.6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" x14ac:dyDescent="0.6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" x14ac:dyDescent="0.6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" x14ac:dyDescent="0.6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" x14ac:dyDescent="0.6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" x14ac:dyDescent="0.6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" x14ac:dyDescent="0.6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" x14ac:dyDescent="0.6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" x14ac:dyDescent="0.6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" x14ac:dyDescent="0.6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" x14ac:dyDescent="0.6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" x14ac:dyDescent="0.6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" x14ac:dyDescent="0.6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" x14ac:dyDescent="0.6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" x14ac:dyDescent="0.6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" x14ac:dyDescent="0.6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" x14ac:dyDescent="0.6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" x14ac:dyDescent="0.6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" x14ac:dyDescent="0.6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" x14ac:dyDescent="0.6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" x14ac:dyDescent="0.6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" x14ac:dyDescent="0.6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" x14ac:dyDescent="0.6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" x14ac:dyDescent="0.6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" x14ac:dyDescent="0.6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" x14ac:dyDescent="0.6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" x14ac:dyDescent="0.6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" x14ac:dyDescent="0.6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" x14ac:dyDescent="0.6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" x14ac:dyDescent="0.6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" x14ac:dyDescent="0.6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" x14ac:dyDescent="0.6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" x14ac:dyDescent="0.6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" x14ac:dyDescent="0.6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" x14ac:dyDescent="0.6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" x14ac:dyDescent="0.6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" x14ac:dyDescent="0.6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" x14ac:dyDescent="0.6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" x14ac:dyDescent="0.6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" x14ac:dyDescent="0.6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" x14ac:dyDescent="0.6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" x14ac:dyDescent="0.6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" x14ac:dyDescent="0.6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" x14ac:dyDescent="0.6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" x14ac:dyDescent="0.6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" x14ac:dyDescent="0.6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" x14ac:dyDescent="0.6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" x14ac:dyDescent="0.6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" x14ac:dyDescent="0.6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" x14ac:dyDescent="0.6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" x14ac:dyDescent="0.6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" x14ac:dyDescent="0.6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" x14ac:dyDescent="0.6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" x14ac:dyDescent="0.6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" x14ac:dyDescent="0.6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" x14ac:dyDescent="0.6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" x14ac:dyDescent="0.6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" x14ac:dyDescent="0.6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" x14ac:dyDescent="0.6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" x14ac:dyDescent="0.6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" x14ac:dyDescent="0.6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" x14ac:dyDescent="0.6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" x14ac:dyDescent="0.6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" x14ac:dyDescent="0.6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" x14ac:dyDescent="0.6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" x14ac:dyDescent="0.6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" x14ac:dyDescent="0.6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" x14ac:dyDescent="0.6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" x14ac:dyDescent="0.6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" x14ac:dyDescent="0.6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" x14ac:dyDescent="0.6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" x14ac:dyDescent="0.6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" x14ac:dyDescent="0.6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" x14ac:dyDescent="0.6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" x14ac:dyDescent="0.6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" x14ac:dyDescent="0.6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" x14ac:dyDescent="0.6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" x14ac:dyDescent="0.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" x14ac:dyDescent="0.6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" x14ac:dyDescent="0.6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" x14ac:dyDescent="0.6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" x14ac:dyDescent="0.6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" x14ac:dyDescent="0.6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" x14ac:dyDescent="0.6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" x14ac:dyDescent="0.6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" x14ac:dyDescent="0.6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" x14ac:dyDescent="0.6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" x14ac:dyDescent="0.6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" x14ac:dyDescent="0.6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" x14ac:dyDescent="0.6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" x14ac:dyDescent="0.6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" x14ac:dyDescent="0.6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" x14ac:dyDescent="0.6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" x14ac:dyDescent="0.6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" x14ac:dyDescent="0.6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" x14ac:dyDescent="0.6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" x14ac:dyDescent="0.6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" x14ac:dyDescent="0.6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" x14ac:dyDescent="0.6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" x14ac:dyDescent="0.6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" x14ac:dyDescent="0.6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" x14ac:dyDescent="0.6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" x14ac:dyDescent="0.6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" x14ac:dyDescent="0.6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" x14ac:dyDescent="0.6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" x14ac:dyDescent="0.6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" x14ac:dyDescent="0.6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" x14ac:dyDescent="0.6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" x14ac:dyDescent="0.6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" x14ac:dyDescent="0.6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" x14ac:dyDescent="0.6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" x14ac:dyDescent="0.6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" x14ac:dyDescent="0.6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" x14ac:dyDescent="0.6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" x14ac:dyDescent="0.6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" x14ac:dyDescent="0.6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" x14ac:dyDescent="0.6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" x14ac:dyDescent="0.6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" x14ac:dyDescent="0.6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" x14ac:dyDescent="0.6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" x14ac:dyDescent="0.6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" x14ac:dyDescent="0.6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" x14ac:dyDescent="0.6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" x14ac:dyDescent="0.6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" x14ac:dyDescent="0.6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" x14ac:dyDescent="0.6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" x14ac:dyDescent="0.6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" x14ac:dyDescent="0.6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" x14ac:dyDescent="0.6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" x14ac:dyDescent="0.6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" x14ac:dyDescent="0.6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" x14ac:dyDescent="0.6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" x14ac:dyDescent="0.6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" x14ac:dyDescent="0.6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" x14ac:dyDescent="0.6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" x14ac:dyDescent="0.6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" x14ac:dyDescent="0.6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" x14ac:dyDescent="0.6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" x14ac:dyDescent="0.6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" x14ac:dyDescent="0.6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" x14ac:dyDescent="0.6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" x14ac:dyDescent="0.6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" x14ac:dyDescent="0.6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" x14ac:dyDescent="0.6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" x14ac:dyDescent="0.6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" x14ac:dyDescent="0.6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" x14ac:dyDescent="0.6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" x14ac:dyDescent="0.6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" x14ac:dyDescent="0.6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" x14ac:dyDescent="0.6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" x14ac:dyDescent="0.6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" x14ac:dyDescent="0.6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" x14ac:dyDescent="0.6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" x14ac:dyDescent="0.6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" x14ac:dyDescent="0.6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" x14ac:dyDescent="0.6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" x14ac:dyDescent="0.6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" x14ac:dyDescent="0.6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" x14ac:dyDescent="0.6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" x14ac:dyDescent="0.6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" x14ac:dyDescent="0.6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" x14ac:dyDescent="0.6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" x14ac:dyDescent="0.6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" x14ac:dyDescent="0.6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" x14ac:dyDescent="0.6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" x14ac:dyDescent="0.6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" x14ac:dyDescent="0.6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" x14ac:dyDescent="0.6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" x14ac:dyDescent="0.6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" x14ac:dyDescent="0.6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" x14ac:dyDescent="0.6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" x14ac:dyDescent="0.6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" x14ac:dyDescent="0.6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" x14ac:dyDescent="0.6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" x14ac:dyDescent="0.6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" x14ac:dyDescent="0.6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" x14ac:dyDescent="0.6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" x14ac:dyDescent="0.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" x14ac:dyDescent="0.6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" x14ac:dyDescent="0.6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" x14ac:dyDescent="0.6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" x14ac:dyDescent="0.6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" x14ac:dyDescent="0.6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" x14ac:dyDescent="0.6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" x14ac:dyDescent="0.6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" x14ac:dyDescent="0.6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" x14ac:dyDescent="0.6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" x14ac:dyDescent="0.6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" x14ac:dyDescent="0.6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" x14ac:dyDescent="0.6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" x14ac:dyDescent="0.6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" x14ac:dyDescent="0.6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" x14ac:dyDescent="0.6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" x14ac:dyDescent="0.6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" x14ac:dyDescent="0.6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" x14ac:dyDescent="0.6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" x14ac:dyDescent="0.6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" x14ac:dyDescent="0.6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" x14ac:dyDescent="0.6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" x14ac:dyDescent="0.6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" x14ac:dyDescent="0.6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" x14ac:dyDescent="0.6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" x14ac:dyDescent="0.6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" x14ac:dyDescent="0.6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" x14ac:dyDescent="0.6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" x14ac:dyDescent="0.6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" x14ac:dyDescent="0.6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" x14ac:dyDescent="0.6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" x14ac:dyDescent="0.6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" x14ac:dyDescent="0.6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" x14ac:dyDescent="0.6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" x14ac:dyDescent="0.6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" x14ac:dyDescent="0.6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" x14ac:dyDescent="0.6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" x14ac:dyDescent="0.6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" x14ac:dyDescent="0.6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" x14ac:dyDescent="0.6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" x14ac:dyDescent="0.6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" x14ac:dyDescent="0.6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" x14ac:dyDescent="0.6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" x14ac:dyDescent="0.6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" x14ac:dyDescent="0.6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" x14ac:dyDescent="0.6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" x14ac:dyDescent="0.6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" x14ac:dyDescent="0.6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" x14ac:dyDescent="0.6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" x14ac:dyDescent="0.6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" x14ac:dyDescent="0.6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" x14ac:dyDescent="0.6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" x14ac:dyDescent="0.6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" x14ac:dyDescent="0.6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" x14ac:dyDescent="0.6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" x14ac:dyDescent="0.6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" x14ac:dyDescent="0.6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" x14ac:dyDescent="0.6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" x14ac:dyDescent="0.6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" x14ac:dyDescent="0.6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" x14ac:dyDescent="0.6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" x14ac:dyDescent="0.6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" x14ac:dyDescent="0.6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" x14ac:dyDescent="0.6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" x14ac:dyDescent="0.6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" x14ac:dyDescent="0.6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" x14ac:dyDescent="0.6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" x14ac:dyDescent="0.6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" x14ac:dyDescent="0.6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" x14ac:dyDescent="0.6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" x14ac:dyDescent="0.6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" x14ac:dyDescent="0.6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" x14ac:dyDescent="0.6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" x14ac:dyDescent="0.6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" x14ac:dyDescent="0.6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" x14ac:dyDescent="0.6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" x14ac:dyDescent="0.6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" x14ac:dyDescent="0.6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" x14ac:dyDescent="0.6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" x14ac:dyDescent="0.6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" x14ac:dyDescent="0.6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" x14ac:dyDescent="0.6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" x14ac:dyDescent="0.6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" x14ac:dyDescent="0.6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" x14ac:dyDescent="0.6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" x14ac:dyDescent="0.6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" x14ac:dyDescent="0.6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" x14ac:dyDescent="0.6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" x14ac:dyDescent="0.6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" x14ac:dyDescent="0.6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" x14ac:dyDescent="0.6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" x14ac:dyDescent="0.6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" x14ac:dyDescent="0.6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" x14ac:dyDescent="0.6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" x14ac:dyDescent="0.6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" x14ac:dyDescent="0.6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" x14ac:dyDescent="0.6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" x14ac:dyDescent="0.6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" x14ac:dyDescent="0.6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" x14ac:dyDescent="0.6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" x14ac:dyDescent="0.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" x14ac:dyDescent="0.6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" x14ac:dyDescent="0.6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" x14ac:dyDescent="0.6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" x14ac:dyDescent="0.6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" x14ac:dyDescent="0.6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" x14ac:dyDescent="0.6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" x14ac:dyDescent="0.6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" x14ac:dyDescent="0.6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" x14ac:dyDescent="0.6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" x14ac:dyDescent="0.6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" x14ac:dyDescent="0.6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" x14ac:dyDescent="0.6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" x14ac:dyDescent="0.6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" x14ac:dyDescent="0.6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" x14ac:dyDescent="0.6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" x14ac:dyDescent="0.6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" x14ac:dyDescent="0.6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" x14ac:dyDescent="0.6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" x14ac:dyDescent="0.6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" x14ac:dyDescent="0.6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" x14ac:dyDescent="0.6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" x14ac:dyDescent="0.6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" x14ac:dyDescent="0.6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" x14ac:dyDescent="0.6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" x14ac:dyDescent="0.6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" x14ac:dyDescent="0.6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" x14ac:dyDescent="0.6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" x14ac:dyDescent="0.6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" x14ac:dyDescent="0.6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" x14ac:dyDescent="0.6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" x14ac:dyDescent="0.6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" x14ac:dyDescent="0.6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" x14ac:dyDescent="0.6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" x14ac:dyDescent="0.6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" x14ac:dyDescent="0.6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" x14ac:dyDescent="0.6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" x14ac:dyDescent="0.6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" x14ac:dyDescent="0.6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" x14ac:dyDescent="0.6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" x14ac:dyDescent="0.6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" x14ac:dyDescent="0.6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" x14ac:dyDescent="0.6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" x14ac:dyDescent="0.6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" x14ac:dyDescent="0.6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" x14ac:dyDescent="0.6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" x14ac:dyDescent="0.6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" x14ac:dyDescent="0.6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" x14ac:dyDescent="0.6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" x14ac:dyDescent="0.6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" x14ac:dyDescent="0.6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" x14ac:dyDescent="0.6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" x14ac:dyDescent="0.6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" x14ac:dyDescent="0.6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" x14ac:dyDescent="0.6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" x14ac:dyDescent="0.6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" x14ac:dyDescent="0.6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" x14ac:dyDescent="0.6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" x14ac:dyDescent="0.6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" x14ac:dyDescent="0.6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" x14ac:dyDescent="0.6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" x14ac:dyDescent="0.6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" x14ac:dyDescent="0.6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" x14ac:dyDescent="0.6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" x14ac:dyDescent="0.6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" x14ac:dyDescent="0.6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" x14ac:dyDescent="0.6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" x14ac:dyDescent="0.6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" x14ac:dyDescent="0.6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" x14ac:dyDescent="0.6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" x14ac:dyDescent="0.6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" x14ac:dyDescent="0.6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" x14ac:dyDescent="0.6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" x14ac:dyDescent="0.6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" x14ac:dyDescent="0.6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" x14ac:dyDescent="0.6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" x14ac:dyDescent="0.6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" x14ac:dyDescent="0.6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" x14ac:dyDescent="0.6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" x14ac:dyDescent="0.6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" x14ac:dyDescent="0.6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" x14ac:dyDescent="0.6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" x14ac:dyDescent="0.6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" x14ac:dyDescent="0.6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" x14ac:dyDescent="0.6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" x14ac:dyDescent="0.6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" x14ac:dyDescent="0.6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" x14ac:dyDescent="0.6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" x14ac:dyDescent="0.6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" x14ac:dyDescent="0.6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" x14ac:dyDescent="0.6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" x14ac:dyDescent="0.6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" x14ac:dyDescent="0.6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" x14ac:dyDescent="0.6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" x14ac:dyDescent="0.6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" x14ac:dyDescent="0.6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" x14ac:dyDescent="0.6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" x14ac:dyDescent="0.6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" x14ac:dyDescent="0.6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" x14ac:dyDescent="0.6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" x14ac:dyDescent="0.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" x14ac:dyDescent="0.6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" x14ac:dyDescent="0.6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" x14ac:dyDescent="0.6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" x14ac:dyDescent="0.6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" x14ac:dyDescent="0.6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" x14ac:dyDescent="0.6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" x14ac:dyDescent="0.6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" x14ac:dyDescent="0.6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" x14ac:dyDescent="0.6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" x14ac:dyDescent="0.6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" x14ac:dyDescent="0.6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" x14ac:dyDescent="0.6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" x14ac:dyDescent="0.6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" x14ac:dyDescent="0.6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" x14ac:dyDescent="0.6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" x14ac:dyDescent="0.6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" x14ac:dyDescent="0.6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" x14ac:dyDescent="0.6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" x14ac:dyDescent="0.6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" x14ac:dyDescent="0.6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" x14ac:dyDescent="0.6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" x14ac:dyDescent="0.6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" x14ac:dyDescent="0.6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" x14ac:dyDescent="0.6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" x14ac:dyDescent="0.6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" x14ac:dyDescent="0.6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" x14ac:dyDescent="0.6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" x14ac:dyDescent="0.6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" x14ac:dyDescent="0.6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" x14ac:dyDescent="0.6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" x14ac:dyDescent="0.6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" x14ac:dyDescent="0.6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" x14ac:dyDescent="0.6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" x14ac:dyDescent="0.6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" x14ac:dyDescent="0.6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" x14ac:dyDescent="0.6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" x14ac:dyDescent="0.6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" x14ac:dyDescent="0.6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" x14ac:dyDescent="0.6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" x14ac:dyDescent="0.6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" x14ac:dyDescent="0.6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" x14ac:dyDescent="0.6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" x14ac:dyDescent="0.6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" x14ac:dyDescent="0.6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" x14ac:dyDescent="0.6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" x14ac:dyDescent="0.6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" x14ac:dyDescent="0.6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" x14ac:dyDescent="0.6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" x14ac:dyDescent="0.6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" x14ac:dyDescent="0.6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" x14ac:dyDescent="0.6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" x14ac:dyDescent="0.6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" x14ac:dyDescent="0.6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" x14ac:dyDescent="0.6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" x14ac:dyDescent="0.6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" x14ac:dyDescent="0.6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" x14ac:dyDescent="0.6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" x14ac:dyDescent="0.6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" x14ac:dyDescent="0.6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" x14ac:dyDescent="0.6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" x14ac:dyDescent="0.6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" x14ac:dyDescent="0.6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" x14ac:dyDescent="0.6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" x14ac:dyDescent="0.6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" x14ac:dyDescent="0.6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" x14ac:dyDescent="0.6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" x14ac:dyDescent="0.6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" x14ac:dyDescent="0.6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" x14ac:dyDescent="0.6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" x14ac:dyDescent="0.6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" x14ac:dyDescent="0.6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" x14ac:dyDescent="0.6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" x14ac:dyDescent="0.6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" x14ac:dyDescent="0.6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" x14ac:dyDescent="0.6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" x14ac:dyDescent="0.6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" x14ac:dyDescent="0.6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" x14ac:dyDescent="0.6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" x14ac:dyDescent="0.6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" x14ac:dyDescent="0.6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" x14ac:dyDescent="0.6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" x14ac:dyDescent="0.6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" x14ac:dyDescent="0.6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" x14ac:dyDescent="0.6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" x14ac:dyDescent="0.6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" x14ac:dyDescent="0.6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" x14ac:dyDescent="0.6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" x14ac:dyDescent="0.6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" x14ac:dyDescent="0.6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" x14ac:dyDescent="0.6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" x14ac:dyDescent="0.6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" x14ac:dyDescent="0.6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" x14ac:dyDescent="0.6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" x14ac:dyDescent="0.6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" x14ac:dyDescent="0.6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" x14ac:dyDescent="0.6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" x14ac:dyDescent="0.6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" x14ac:dyDescent="0.6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" x14ac:dyDescent="0.6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" x14ac:dyDescent="0.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" x14ac:dyDescent="0.6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" x14ac:dyDescent="0.6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" x14ac:dyDescent="0.6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" x14ac:dyDescent="0.6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" x14ac:dyDescent="0.6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" x14ac:dyDescent="0.6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" x14ac:dyDescent="0.6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" x14ac:dyDescent="0.6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" x14ac:dyDescent="0.6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" x14ac:dyDescent="0.6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" x14ac:dyDescent="0.6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" x14ac:dyDescent="0.6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" x14ac:dyDescent="0.6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" x14ac:dyDescent="0.6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" x14ac:dyDescent="0.6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" x14ac:dyDescent="0.6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" x14ac:dyDescent="0.6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" x14ac:dyDescent="0.6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" x14ac:dyDescent="0.6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" x14ac:dyDescent="0.6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" x14ac:dyDescent="0.6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" x14ac:dyDescent="0.6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" x14ac:dyDescent="0.6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" x14ac:dyDescent="0.6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" x14ac:dyDescent="0.6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" x14ac:dyDescent="0.6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" x14ac:dyDescent="0.6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" x14ac:dyDescent="0.6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" x14ac:dyDescent="0.6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" x14ac:dyDescent="0.6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" x14ac:dyDescent="0.6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" x14ac:dyDescent="0.6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" x14ac:dyDescent="0.6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" x14ac:dyDescent="0.6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" x14ac:dyDescent="0.6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" x14ac:dyDescent="0.6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4" x14ac:dyDescent="0.6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4" x14ac:dyDescent="0.6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4" x14ac:dyDescent="0.6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4" x14ac:dyDescent="0.6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4" x14ac:dyDescent="0.6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4" x14ac:dyDescent="0.6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4" x14ac:dyDescent="0.6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4" x14ac:dyDescent="0.6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4" x14ac:dyDescent="0.6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4" x14ac:dyDescent="0.6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4" x14ac:dyDescent="0.6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4" x14ac:dyDescent="0.6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4" x14ac:dyDescent="0.6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4" x14ac:dyDescent="0.6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4" x14ac:dyDescent="0.6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4" x14ac:dyDescent="0.6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4" x14ac:dyDescent="0.6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4" x14ac:dyDescent="0.6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4" x14ac:dyDescent="0.6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4" x14ac:dyDescent="0.6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4" x14ac:dyDescent="0.6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mergeCells count="11">
    <mergeCell ref="O4:P4"/>
    <mergeCell ref="O26:P26"/>
    <mergeCell ref="A26:B26"/>
    <mergeCell ref="A27:B27"/>
    <mergeCell ref="A1:N1"/>
    <mergeCell ref="A2:B2"/>
    <mergeCell ref="C2:E2"/>
    <mergeCell ref="F2:H2"/>
    <mergeCell ref="I2:K2"/>
    <mergeCell ref="L2:N2"/>
    <mergeCell ref="A4:B4"/>
  </mergeCells>
  <printOptions horizontalCentered="1" gridLines="1"/>
  <pageMargins left="0.25" right="0.25" top="0.75" bottom="0.75" header="0.3" footer="0.3"/>
  <pageSetup paperSize="9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024"/>
  <sheetViews>
    <sheetView workbookViewId="0">
      <pane ySplit="3" topLeftCell="A22" activePane="bottomLeft" state="frozen"/>
      <selection pane="bottomLeft" activeCell="E35" sqref="E35"/>
    </sheetView>
  </sheetViews>
  <sheetFormatPr defaultColWidth="12.6640625" defaultRowHeight="13.2" x14ac:dyDescent="0.25"/>
  <cols>
    <col min="1" max="1" width="6.21875" bestFit="1" customWidth="1"/>
    <col min="2" max="2" width="26.5546875" customWidth="1"/>
    <col min="3" max="3" width="4.77734375" bestFit="1" customWidth="1"/>
    <col min="4" max="4" width="4.109375" bestFit="1" customWidth="1"/>
    <col min="5" max="5" width="8.33203125" bestFit="1" customWidth="1"/>
    <col min="6" max="6" width="4.77734375" bestFit="1" customWidth="1"/>
    <col min="7" max="7" width="4.109375" bestFit="1" customWidth="1"/>
    <col min="8" max="8" width="6.77734375" customWidth="1"/>
    <col min="9" max="9" width="4.77734375" bestFit="1" customWidth="1"/>
    <col min="10" max="10" width="4.109375" bestFit="1" customWidth="1"/>
    <col min="11" max="11" width="7.6640625" customWidth="1"/>
    <col min="12" max="12" width="4.77734375" bestFit="1" customWidth="1"/>
    <col min="13" max="13" width="4.109375" bestFit="1" customWidth="1"/>
    <col min="14" max="15" width="7.5546875" customWidth="1"/>
    <col min="16" max="16" width="26.6640625" bestFit="1" customWidth="1"/>
  </cols>
  <sheetData>
    <row r="1" spans="1:29" ht="27" x14ac:dyDescent="0.75">
      <c r="A1" s="90" t="s">
        <v>89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9"/>
      <c r="P1" s="2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75">
      <c r="A2" s="90" t="s">
        <v>1</v>
      </c>
      <c r="B2" s="79"/>
      <c r="C2" s="91" t="s">
        <v>2</v>
      </c>
      <c r="D2" s="79"/>
      <c r="E2" s="79"/>
      <c r="F2" s="92" t="s">
        <v>3</v>
      </c>
      <c r="G2" s="79"/>
      <c r="H2" s="79"/>
      <c r="I2" s="93" t="s">
        <v>4</v>
      </c>
      <c r="J2" s="79"/>
      <c r="K2" s="79"/>
      <c r="L2" s="94" t="s">
        <v>5</v>
      </c>
      <c r="M2" s="79"/>
      <c r="N2" s="79"/>
      <c r="O2" s="29"/>
      <c r="P2" s="2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" x14ac:dyDescent="0.75">
      <c r="A3" s="53" t="s">
        <v>6</v>
      </c>
      <c r="B3" s="53" t="s">
        <v>7</v>
      </c>
      <c r="C3" s="54" t="s">
        <v>8</v>
      </c>
      <c r="D3" s="54" t="s">
        <v>9</v>
      </c>
      <c r="E3" s="54" t="s">
        <v>10</v>
      </c>
      <c r="F3" s="55" t="s">
        <v>8</v>
      </c>
      <c r="G3" s="55" t="s">
        <v>9</v>
      </c>
      <c r="H3" s="55" t="s">
        <v>10</v>
      </c>
      <c r="I3" s="56" t="s">
        <v>8</v>
      </c>
      <c r="J3" s="56" t="s">
        <v>9</v>
      </c>
      <c r="K3" s="56" t="s">
        <v>10</v>
      </c>
      <c r="L3" s="57" t="s">
        <v>8</v>
      </c>
      <c r="M3" s="57" t="s">
        <v>9</v>
      </c>
      <c r="N3" s="57" t="s">
        <v>10</v>
      </c>
      <c r="O3" s="69"/>
      <c r="P3" s="6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7" x14ac:dyDescent="0.75">
      <c r="A4" s="78" t="s">
        <v>34</v>
      </c>
      <c r="B4" s="79"/>
      <c r="C4" s="58"/>
      <c r="D4" s="58"/>
      <c r="E4" s="58"/>
      <c r="F4" s="59"/>
      <c r="G4" s="59"/>
      <c r="H4" s="59"/>
      <c r="I4" s="60"/>
      <c r="J4" s="60"/>
      <c r="K4" s="60"/>
      <c r="L4" s="61"/>
      <c r="M4" s="61"/>
      <c r="N4" s="61"/>
      <c r="O4" s="70"/>
      <c r="P4" s="70"/>
      <c r="Q4" s="71">
        <v>1</v>
      </c>
      <c r="R4" s="50">
        <v>2</v>
      </c>
      <c r="S4" s="50">
        <v>3</v>
      </c>
      <c r="T4" s="50">
        <v>4</v>
      </c>
      <c r="U4" s="1"/>
      <c r="V4" s="1"/>
      <c r="W4" s="1"/>
      <c r="X4" s="1"/>
      <c r="Y4" s="1"/>
      <c r="Z4" s="1"/>
      <c r="AA4" s="1"/>
      <c r="AB4" s="1"/>
      <c r="AC4" s="1"/>
    </row>
    <row r="5" spans="1:29" ht="24" x14ac:dyDescent="0.65">
      <c r="A5" s="62">
        <v>1</v>
      </c>
      <c r="B5" s="63" t="s">
        <v>35</v>
      </c>
      <c r="C5" s="64">
        <v>1</v>
      </c>
      <c r="D5" s="64"/>
      <c r="E5" s="64"/>
      <c r="F5" s="65"/>
      <c r="G5" s="65"/>
      <c r="H5" s="65">
        <v>1</v>
      </c>
      <c r="I5" s="66"/>
      <c r="J5" s="66"/>
      <c r="K5" s="66"/>
      <c r="L5" s="67"/>
      <c r="M5" s="67">
        <v>1</v>
      </c>
      <c r="N5" s="67"/>
      <c r="O5" s="62">
        <v>1</v>
      </c>
      <c r="P5" s="63" t="s">
        <v>35</v>
      </c>
      <c r="Q5" s="51"/>
      <c r="R5" s="47"/>
      <c r="S5" s="47"/>
      <c r="T5" s="47"/>
      <c r="U5" s="1"/>
      <c r="V5" s="1"/>
      <c r="W5" s="1"/>
      <c r="X5" s="1"/>
      <c r="Y5" s="1"/>
      <c r="Z5" s="1"/>
      <c r="AA5" s="1"/>
      <c r="AB5" s="1"/>
      <c r="AC5" s="1"/>
    </row>
    <row r="6" spans="1:29" ht="24" x14ac:dyDescent="0.65">
      <c r="A6" s="62">
        <f t="shared" ref="A6:A28" si="0">A5+1</f>
        <v>2</v>
      </c>
      <c r="B6" s="63" t="s">
        <v>36</v>
      </c>
      <c r="C6" s="64">
        <v>1</v>
      </c>
      <c r="D6" s="64"/>
      <c r="E6" s="64"/>
      <c r="F6" s="65"/>
      <c r="G6" s="65">
        <v>1</v>
      </c>
      <c r="H6" s="65"/>
      <c r="I6" s="66"/>
      <c r="J6" s="66"/>
      <c r="K6" s="66">
        <v>1</v>
      </c>
      <c r="L6" s="67"/>
      <c r="M6" s="67"/>
      <c r="N6" s="67"/>
      <c r="O6" s="62">
        <f t="shared" ref="O6:O28" si="1">O5+1</f>
        <v>2</v>
      </c>
      <c r="P6" s="63" t="s">
        <v>36</v>
      </c>
      <c r="Q6" s="51"/>
      <c r="R6" s="47"/>
      <c r="S6" s="47"/>
      <c r="T6" s="47"/>
      <c r="U6" s="1"/>
      <c r="V6" s="1"/>
      <c r="W6" s="1"/>
      <c r="X6" s="1"/>
      <c r="Y6" s="1"/>
      <c r="Z6" s="1"/>
      <c r="AA6" s="1"/>
      <c r="AB6" s="1"/>
      <c r="AC6" s="1"/>
    </row>
    <row r="7" spans="1:29" ht="24" x14ac:dyDescent="0.65">
      <c r="A7" s="62">
        <f t="shared" si="0"/>
        <v>3</v>
      </c>
      <c r="B7" s="63" t="s">
        <v>37</v>
      </c>
      <c r="C7" s="64"/>
      <c r="D7" s="64"/>
      <c r="E7" s="64"/>
      <c r="F7" s="65"/>
      <c r="G7" s="65"/>
      <c r="H7" s="65">
        <v>1</v>
      </c>
      <c r="I7" s="66">
        <v>1</v>
      </c>
      <c r="J7" s="66"/>
      <c r="K7" s="66"/>
      <c r="L7" s="67"/>
      <c r="M7" s="67">
        <v>1</v>
      </c>
      <c r="N7" s="67"/>
      <c r="O7" s="62">
        <f t="shared" si="1"/>
        <v>3</v>
      </c>
      <c r="P7" s="63" t="s">
        <v>37</v>
      </c>
      <c r="Q7" s="51"/>
      <c r="R7" s="47"/>
      <c r="S7" s="47"/>
      <c r="T7" s="47"/>
      <c r="U7" s="1"/>
      <c r="V7" s="1"/>
      <c r="W7" s="1"/>
      <c r="X7" s="1"/>
      <c r="Y7" s="1"/>
      <c r="Z7" s="1"/>
      <c r="AA7" s="1"/>
      <c r="AB7" s="1"/>
      <c r="AC7" s="1"/>
    </row>
    <row r="8" spans="1:29" ht="24" x14ac:dyDescent="0.65">
      <c r="A8" s="62">
        <f t="shared" si="0"/>
        <v>4</v>
      </c>
      <c r="B8" s="63" t="s">
        <v>38</v>
      </c>
      <c r="C8" s="64"/>
      <c r="D8" s="64"/>
      <c r="E8" s="64"/>
      <c r="F8" s="65"/>
      <c r="G8" s="65"/>
      <c r="H8" s="65">
        <v>1</v>
      </c>
      <c r="I8" s="66"/>
      <c r="J8" s="66">
        <v>1</v>
      </c>
      <c r="K8" s="66"/>
      <c r="L8" s="67">
        <v>1</v>
      </c>
      <c r="M8" s="67"/>
      <c r="N8" s="67"/>
      <c r="O8" s="62">
        <f t="shared" si="1"/>
        <v>4</v>
      </c>
      <c r="P8" s="63" t="s">
        <v>38</v>
      </c>
      <c r="Q8" s="51"/>
      <c r="R8" s="47"/>
      <c r="S8" s="47"/>
      <c r="T8" s="47"/>
      <c r="U8" s="1"/>
      <c r="V8" s="1"/>
      <c r="W8" s="1"/>
      <c r="X8" s="1"/>
      <c r="Y8" s="1"/>
      <c r="Z8" s="1"/>
      <c r="AA8" s="1"/>
      <c r="AB8" s="1"/>
      <c r="AC8" s="1"/>
    </row>
    <row r="9" spans="1:29" ht="24" x14ac:dyDescent="0.65">
      <c r="A9" s="62">
        <f t="shared" si="0"/>
        <v>5</v>
      </c>
      <c r="B9" s="63" t="s">
        <v>39</v>
      </c>
      <c r="C9" s="64"/>
      <c r="D9" s="64"/>
      <c r="E9" s="64"/>
      <c r="F9" s="65"/>
      <c r="G9" s="65">
        <v>1</v>
      </c>
      <c r="H9" s="65"/>
      <c r="I9" s="66">
        <v>1</v>
      </c>
      <c r="J9" s="66"/>
      <c r="K9" s="66"/>
      <c r="L9" s="67"/>
      <c r="M9" s="67"/>
      <c r="N9" s="67">
        <v>1</v>
      </c>
      <c r="O9" s="62">
        <f t="shared" si="1"/>
        <v>5</v>
      </c>
      <c r="P9" s="63" t="s">
        <v>39</v>
      </c>
      <c r="Q9" s="51"/>
      <c r="R9" s="47"/>
      <c r="S9" s="47"/>
      <c r="T9" s="47"/>
      <c r="U9" s="1"/>
      <c r="V9" s="1"/>
      <c r="W9" s="1"/>
      <c r="X9" s="1"/>
      <c r="Y9" s="1"/>
      <c r="Z9" s="1"/>
      <c r="AA9" s="1"/>
      <c r="AB9" s="1"/>
      <c r="AC9" s="1"/>
    </row>
    <row r="10" spans="1:29" ht="24" x14ac:dyDescent="0.65">
      <c r="A10" s="62">
        <f t="shared" si="0"/>
        <v>6</v>
      </c>
      <c r="B10" s="63" t="s">
        <v>40</v>
      </c>
      <c r="C10" s="64">
        <v>1</v>
      </c>
      <c r="D10" s="64"/>
      <c r="E10" s="64"/>
      <c r="F10" s="65"/>
      <c r="G10" s="65">
        <v>1</v>
      </c>
      <c r="H10" s="65"/>
      <c r="I10" s="66"/>
      <c r="J10" s="66"/>
      <c r="K10" s="66">
        <v>1</v>
      </c>
      <c r="L10" s="67"/>
      <c r="M10" s="67"/>
      <c r="N10" s="67"/>
      <c r="O10" s="62">
        <f t="shared" si="1"/>
        <v>6</v>
      </c>
      <c r="P10" s="63" t="s">
        <v>40</v>
      </c>
      <c r="Q10" s="51"/>
      <c r="R10" s="47"/>
      <c r="S10" s="47"/>
      <c r="T10" s="47"/>
      <c r="U10" s="1"/>
      <c r="V10" s="1"/>
      <c r="W10" s="1"/>
      <c r="X10" s="1"/>
      <c r="Y10" s="1"/>
      <c r="Z10" s="1"/>
      <c r="AA10" s="1"/>
      <c r="AB10" s="1"/>
      <c r="AC10" s="1"/>
    </row>
    <row r="11" spans="1:29" ht="24" x14ac:dyDescent="0.65">
      <c r="A11" s="62">
        <f t="shared" si="0"/>
        <v>7</v>
      </c>
      <c r="B11" s="63" t="s">
        <v>41</v>
      </c>
      <c r="C11" s="64"/>
      <c r="D11" s="64"/>
      <c r="E11" s="64"/>
      <c r="F11" s="65"/>
      <c r="G11" s="65">
        <v>1</v>
      </c>
      <c r="H11" s="65"/>
      <c r="I11" s="66"/>
      <c r="J11" s="66"/>
      <c r="K11" s="66">
        <v>1</v>
      </c>
      <c r="L11" s="67">
        <v>1</v>
      </c>
      <c r="M11" s="67"/>
      <c r="N11" s="67"/>
      <c r="O11" s="62">
        <f t="shared" si="1"/>
        <v>7</v>
      </c>
      <c r="P11" s="63" t="s">
        <v>41</v>
      </c>
      <c r="Q11" s="51"/>
      <c r="R11" s="47"/>
      <c r="S11" s="47"/>
      <c r="T11" s="47"/>
      <c r="U11" s="1"/>
      <c r="V11" s="1"/>
      <c r="W11" s="1"/>
      <c r="X11" s="1"/>
      <c r="Y11" s="1"/>
      <c r="Z11" s="1"/>
      <c r="AA11" s="1"/>
      <c r="AB11" s="1"/>
      <c r="AC11" s="1"/>
    </row>
    <row r="12" spans="1:29" ht="24" x14ac:dyDescent="0.65">
      <c r="A12" s="62">
        <f t="shared" si="0"/>
        <v>8</v>
      </c>
      <c r="B12" s="63" t="s">
        <v>42</v>
      </c>
      <c r="C12" s="64"/>
      <c r="D12" s="64"/>
      <c r="E12" s="64">
        <v>1</v>
      </c>
      <c r="F12" s="65"/>
      <c r="G12" s="65">
        <v>1</v>
      </c>
      <c r="H12" s="65"/>
      <c r="I12" s="66">
        <v>1</v>
      </c>
      <c r="J12" s="66"/>
      <c r="K12" s="66"/>
      <c r="L12" s="67"/>
      <c r="M12" s="67"/>
      <c r="N12" s="67"/>
      <c r="O12" s="62">
        <f t="shared" si="1"/>
        <v>8</v>
      </c>
      <c r="P12" s="63" t="s">
        <v>42</v>
      </c>
      <c r="Q12" s="51"/>
      <c r="R12" s="47"/>
      <c r="S12" s="47"/>
      <c r="T12" s="47"/>
      <c r="U12" s="1"/>
      <c r="V12" s="1"/>
      <c r="W12" s="1"/>
      <c r="X12" s="1"/>
      <c r="Y12" s="1"/>
      <c r="Z12" s="1"/>
      <c r="AA12" s="1"/>
      <c r="AB12" s="1"/>
      <c r="AC12" s="1"/>
    </row>
    <row r="13" spans="1:29" ht="24" x14ac:dyDescent="0.65">
      <c r="A13" s="62">
        <f t="shared" si="0"/>
        <v>9</v>
      </c>
      <c r="B13" s="63" t="s">
        <v>43</v>
      </c>
      <c r="C13" s="64"/>
      <c r="D13" s="64">
        <v>1</v>
      </c>
      <c r="E13" s="64"/>
      <c r="F13" s="65"/>
      <c r="G13" s="65"/>
      <c r="H13" s="65"/>
      <c r="I13" s="66"/>
      <c r="J13" s="66"/>
      <c r="K13" s="66">
        <v>1</v>
      </c>
      <c r="L13" s="67">
        <v>1</v>
      </c>
      <c r="M13" s="67"/>
      <c r="N13" s="67"/>
      <c r="O13" s="62">
        <f t="shared" si="1"/>
        <v>9</v>
      </c>
      <c r="P13" s="63" t="s">
        <v>43</v>
      </c>
      <c r="Q13" s="51"/>
      <c r="R13" s="47"/>
      <c r="S13" s="47"/>
      <c r="T13" s="47"/>
      <c r="U13" s="1"/>
      <c r="V13" s="1"/>
      <c r="W13" s="1"/>
      <c r="X13" s="1"/>
      <c r="Y13" s="1"/>
      <c r="Z13" s="1"/>
      <c r="AA13" s="1"/>
      <c r="AB13" s="1"/>
      <c r="AC13" s="1"/>
    </row>
    <row r="14" spans="1:29" ht="24" x14ac:dyDescent="0.65">
      <c r="A14" s="62">
        <f t="shared" si="0"/>
        <v>10</v>
      </c>
      <c r="B14" s="63" t="s">
        <v>44</v>
      </c>
      <c r="C14" s="64"/>
      <c r="D14" s="64"/>
      <c r="E14" s="64"/>
      <c r="F14" s="65"/>
      <c r="G14" s="65">
        <v>1</v>
      </c>
      <c r="H14" s="65"/>
      <c r="I14" s="66">
        <v>1</v>
      </c>
      <c r="J14" s="66"/>
      <c r="K14" s="66"/>
      <c r="L14" s="67"/>
      <c r="M14" s="67"/>
      <c r="N14" s="67">
        <v>1</v>
      </c>
      <c r="O14" s="62">
        <f t="shared" si="1"/>
        <v>10</v>
      </c>
      <c r="P14" s="63" t="s">
        <v>44</v>
      </c>
      <c r="Q14" s="51"/>
      <c r="R14" s="47"/>
      <c r="S14" s="47"/>
      <c r="T14" s="47"/>
      <c r="U14" s="1"/>
      <c r="V14" s="1"/>
      <c r="W14" s="1"/>
      <c r="X14" s="1"/>
      <c r="Y14" s="1"/>
      <c r="Z14" s="1"/>
      <c r="AA14" s="1"/>
      <c r="AB14" s="1"/>
      <c r="AC14" s="1"/>
    </row>
    <row r="15" spans="1:29" ht="24" x14ac:dyDescent="0.65">
      <c r="A15" s="62">
        <f t="shared" si="0"/>
        <v>11</v>
      </c>
      <c r="B15" s="63" t="s">
        <v>45</v>
      </c>
      <c r="C15" s="64"/>
      <c r="D15" s="64"/>
      <c r="E15" s="64">
        <v>1</v>
      </c>
      <c r="F15" s="65">
        <v>1</v>
      </c>
      <c r="G15" s="65"/>
      <c r="H15" s="65"/>
      <c r="I15" s="66"/>
      <c r="J15" s="66"/>
      <c r="K15" s="66"/>
      <c r="L15" s="67"/>
      <c r="M15" s="67">
        <v>1</v>
      </c>
      <c r="N15" s="67"/>
      <c r="O15" s="62">
        <f t="shared" si="1"/>
        <v>11</v>
      </c>
      <c r="P15" s="63" t="s">
        <v>45</v>
      </c>
      <c r="Q15" s="51"/>
      <c r="R15" s="47"/>
      <c r="S15" s="47"/>
      <c r="T15" s="47"/>
      <c r="U15" s="1"/>
      <c r="V15" s="1"/>
      <c r="W15" s="1"/>
      <c r="X15" s="1"/>
      <c r="Y15" s="1"/>
      <c r="Z15" s="1"/>
      <c r="AA15" s="1"/>
      <c r="AB15" s="1"/>
      <c r="AC15" s="1"/>
    </row>
    <row r="16" spans="1:29" ht="24" x14ac:dyDescent="0.65">
      <c r="A16" s="62">
        <f t="shared" si="0"/>
        <v>12</v>
      </c>
      <c r="B16" s="63" t="s">
        <v>46</v>
      </c>
      <c r="C16" s="64">
        <v>1</v>
      </c>
      <c r="D16" s="64"/>
      <c r="E16" s="64"/>
      <c r="F16" s="65"/>
      <c r="G16" s="65"/>
      <c r="H16" s="65">
        <v>1</v>
      </c>
      <c r="I16" s="66"/>
      <c r="J16" s="66">
        <v>1</v>
      </c>
      <c r="K16" s="66"/>
      <c r="L16" s="67"/>
      <c r="M16" s="67"/>
      <c r="N16" s="67"/>
      <c r="O16" s="62">
        <f t="shared" si="1"/>
        <v>12</v>
      </c>
      <c r="P16" s="63" t="s">
        <v>46</v>
      </c>
      <c r="Q16" s="51"/>
      <c r="R16" s="47"/>
      <c r="S16" s="47"/>
      <c r="T16" s="47"/>
      <c r="U16" s="1"/>
      <c r="V16" s="1"/>
      <c r="W16" s="1"/>
      <c r="X16" s="1"/>
      <c r="Y16" s="1"/>
      <c r="Z16" s="1"/>
      <c r="AA16" s="1"/>
      <c r="AB16" s="1"/>
      <c r="AC16" s="1"/>
    </row>
    <row r="17" spans="1:29" ht="24" x14ac:dyDescent="0.65">
      <c r="A17" s="62">
        <f t="shared" si="0"/>
        <v>13</v>
      </c>
      <c r="B17" s="63" t="s">
        <v>47</v>
      </c>
      <c r="C17" s="64">
        <v>1</v>
      </c>
      <c r="D17" s="64"/>
      <c r="E17" s="64"/>
      <c r="F17" s="65"/>
      <c r="G17" s="65"/>
      <c r="H17" s="65">
        <v>1</v>
      </c>
      <c r="I17" s="66"/>
      <c r="J17" s="66">
        <v>1</v>
      </c>
      <c r="K17" s="66"/>
      <c r="L17" s="67"/>
      <c r="M17" s="67"/>
      <c r="N17" s="67"/>
      <c r="O17" s="62">
        <f t="shared" si="1"/>
        <v>13</v>
      </c>
      <c r="P17" s="63" t="s">
        <v>47</v>
      </c>
      <c r="Q17" s="51"/>
      <c r="R17" s="47"/>
      <c r="S17" s="47"/>
      <c r="T17" s="47"/>
      <c r="U17" s="1"/>
      <c r="V17" s="1"/>
      <c r="W17" s="1"/>
      <c r="X17" s="1"/>
      <c r="Y17" s="1"/>
      <c r="Z17" s="1"/>
      <c r="AA17" s="1"/>
      <c r="AB17" s="1"/>
      <c r="AC17" s="1"/>
    </row>
    <row r="18" spans="1:29" ht="24" x14ac:dyDescent="0.65">
      <c r="A18" s="62">
        <f t="shared" si="0"/>
        <v>14</v>
      </c>
      <c r="B18" s="63" t="s">
        <v>48</v>
      </c>
      <c r="C18" s="64"/>
      <c r="D18" s="64"/>
      <c r="E18" s="64"/>
      <c r="F18" s="65"/>
      <c r="G18" s="65">
        <v>1</v>
      </c>
      <c r="H18" s="65"/>
      <c r="I18" s="66"/>
      <c r="J18" s="66"/>
      <c r="K18" s="66">
        <v>1</v>
      </c>
      <c r="L18" s="67">
        <v>1</v>
      </c>
      <c r="M18" s="67"/>
      <c r="N18" s="67"/>
      <c r="O18" s="62">
        <f t="shared" si="1"/>
        <v>14</v>
      </c>
      <c r="P18" s="63" t="s">
        <v>48</v>
      </c>
      <c r="Q18" s="51"/>
      <c r="R18" s="47"/>
      <c r="S18" s="46"/>
      <c r="T18" s="46"/>
      <c r="U18" s="1"/>
      <c r="V18" s="1"/>
      <c r="W18" s="1"/>
      <c r="X18" s="1"/>
      <c r="Y18" s="1"/>
      <c r="Z18" s="1"/>
      <c r="AA18" s="1"/>
      <c r="AB18" s="1"/>
      <c r="AC18" s="1"/>
    </row>
    <row r="19" spans="1:29" ht="24" x14ac:dyDescent="0.65">
      <c r="A19" s="62">
        <f t="shared" si="0"/>
        <v>15</v>
      </c>
      <c r="B19" s="63" t="s">
        <v>49</v>
      </c>
      <c r="C19" s="64"/>
      <c r="D19" s="64"/>
      <c r="E19" s="64"/>
      <c r="F19" s="65"/>
      <c r="G19" s="65"/>
      <c r="H19" s="65">
        <v>1</v>
      </c>
      <c r="I19" s="66"/>
      <c r="J19" s="66">
        <v>1</v>
      </c>
      <c r="K19" s="66"/>
      <c r="L19" s="67">
        <v>1</v>
      </c>
      <c r="M19" s="67"/>
      <c r="N19" s="67"/>
      <c r="O19" s="62">
        <f t="shared" si="1"/>
        <v>15</v>
      </c>
      <c r="P19" s="63" t="s">
        <v>49</v>
      </c>
      <c r="Q19" s="51"/>
      <c r="R19" s="47"/>
      <c r="S19" s="47"/>
      <c r="T19" s="46"/>
      <c r="U19" s="1"/>
      <c r="V19" s="1"/>
      <c r="W19" s="1"/>
      <c r="X19" s="1"/>
      <c r="Y19" s="1"/>
      <c r="Z19" s="1"/>
      <c r="AA19" s="1"/>
      <c r="AB19" s="1"/>
      <c r="AC19" s="1"/>
    </row>
    <row r="20" spans="1:29" ht="24" x14ac:dyDescent="0.65">
      <c r="A20" s="62">
        <f t="shared" si="0"/>
        <v>16</v>
      </c>
      <c r="B20" s="63" t="s">
        <v>50</v>
      </c>
      <c r="C20" s="64"/>
      <c r="D20" s="64">
        <v>1</v>
      </c>
      <c r="E20" s="64"/>
      <c r="F20" s="65">
        <v>1</v>
      </c>
      <c r="G20" s="65"/>
      <c r="H20" s="65"/>
      <c r="I20" s="66"/>
      <c r="J20" s="66"/>
      <c r="K20" s="66"/>
      <c r="L20" s="67"/>
      <c r="M20" s="67"/>
      <c r="N20" s="67">
        <v>1</v>
      </c>
      <c r="O20" s="62">
        <f t="shared" si="1"/>
        <v>16</v>
      </c>
      <c r="P20" s="63" t="s">
        <v>50</v>
      </c>
      <c r="Q20" s="51"/>
      <c r="R20" s="47"/>
      <c r="S20" s="47"/>
      <c r="T20" s="46"/>
      <c r="U20" s="1"/>
      <c r="V20" s="1"/>
      <c r="W20" s="1"/>
      <c r="X20" s="1"/>
      <c r="Y20" s="1"/>
      <c r="Z20" s="1"/>
      <c r="AA20" s="1"/>
      <c r="AB20" s="1"/>
      <c r="AC20" s="1"/>
    </row>
    <row r="21" spans="1:29" ht="24" x14ac:dyDescent="0.65">
      <c r="A21" s="62">
        <f t="shared" si="0"/>
        <v>17</v>
      </c>
      <c r="B21" s="63" t="s">
        <v>51</v>
      </c>
      <c r="C21" s="64">
        <v>1</v>
      </c>
      <c r="D21" s="64"/>
      <c r="E21" s="64"/>
      <c r="F21" s="65"/>
      <c r="G21" s="65"/>
      <c r="H21" s="65"/>
      <c r="I21" s="66"/>
      <c r="J21" s="66">
        <v>1</v>
      </c>
      <c r="K21" s="66"/>
      <c r="L21" s="67"/>
      <c r="M21" s="67"/>
      <c r="N21" s="67">
        <v>1</v>
      </c>
      <c r="O21" s="62">
        <f t="shared" si="1"/>
        <v>17</v>
      </c>
      <c r="P21" s="63" t="s">
        <v>51</v>
      </c>
      <c r="Q21" s="51"/>
      <c r="R21" s="47"/>
      <c r="S21" s="47"/>
      <c r="T21" s="46"/>
      <c r="U21" s="1"/>
      <c r="V21" s="1"/>
      <c r="W21" s="1"/>
      <c r="X21" s="1"/>
      <c r="Y21" s="1"/>
      <c r="Z21" s="1"/>
      <c r="AA21" s="1"/>
      <c r="AB21" s="1"/>
      <c r="AC21" s="1"/>
    </row>
    <row r="22" spans="1:29" ht="24" x14ac:dyDescent="0.65">
      <c r="A22" s="62">
        <f t="shared" si="0"/>
        <v>18</v>
      </c>
      <c r="B22" s="63" t="s">
        <v>52</v>
      </c>
      <c r="C22" s="64"/>
      <c r="D22" s="64"/>
      <c r="E22" s="64"/>
      <c r="F22" s="65"/>
      <c r="G22" s="65">
        <v>1</v>
      </c>
      <c r="H22" s="65"/>
      <c r="I22" s="66">
        <v>1</v>
      </c>
      <c r="J22" s="66"/>
      <c r="K22" s="66"/>
      <c r="L22" s="67"/>
      <c r="M22" s="67"/>
      <c r="N22" s="67">
        <v>1</v>
      </c>
      <c r="O22" s="62">
        <f t="shared" si="1"/>
        <v>18</v>
      </c>
      <c r="P22" s="63" t="s">
        <v>52</v>
      </c>
      <c r="Q22" s="51"/>
      <c r="R22" s="47"/>
      <c r="S22" s="47"/>
      <c r="T22" s="46"/>
      <c r="U22" s="1"/>
      <c r="V22" s="1"/>
      <c r="W22" s="1"/>
      <c r="X22" s="1"/>
      <c r="Y22" s="1"/>
      <c r="Z22" s="1"/>
      <c r="AA22" s="1"/>
      <c r="AB22" s="1"/>
      <c r="AC22" s="1"/>
    </row>
    <row r="23" spans="1:29" ht="24" x14ac:dyDescent="0.65">
      <c r="A23" s="62">
        <f t="shared" si="0"/>
        <v>19</v>
      </c>
      <c r="B23" s="63" t="s">
        <v>53</v>
      </c>
      <c r="C23" s="64">
        <v>1</v>
      </c>
      <c r="D23" s="64"/>
      <c r="E23" s="64"/>
      <c r="F23" s="65"/>
      <c r="G23" s="65"/>
      <c r="H23" s="65">
        <v>1</v>
      </c>
      <c r="I23" s="66"/>
      <c r="J23" s="66"/>
      <c r="K23" s="66"/>
      <c r="L23" s="67"/>
      <c r="M23" s="67">
        <v>1</v>
      </c>
      <c r="N23" s="67"/>
      <c r="O23" s="62">
        <f t="shared" si="1"/>
        <v>19</v>
      </c>
      <c r="P23" s="63" t="s">
        <v>53</v>
      </c>
      <c r="Q23" s="51"/>
      <c r="R23" s="47"/>
      <c r="S23" s="47"/>
      <c r="T23" s="46"/>
      <c r="U23" s="1"/>
      <c r="V23" s="1"/>
      <c r="W23" s="1"/>
      <c r="X23" s="1"/>
      <c r="Y23" s="1"/>
      <c r="Z23" s="1"/>
      <c r="AA23" s="1"/>
      <c r="AB23" s="1"/>
      <c r="AC23" s="1"/>
    </row>
    <row r="24" spans="1:29" ht="24" x14ac:dyDescent="0.65">
      <c r="A24" s="62">
        <f t="shared" si="0"/>
        <v>20</v>
      </c>
      <c r="B24" s="63" t="s">
        <v>54</v>
      </c>
      <c r="C24" s="64"/>
      <c r="D24" s="64"/>
      <c r="E24" s="64">
        <v>1</v>
      </c>
      <c r="F24" s="65"/>
      <c r="G24" s="65">
        <v>1</v>
      </c>
      <c r="H24" s="65"/>
      <c r="I24" s="66">
        <v>1</v>
      </c>
      <c r="J24" s="66"/>
      <c r="K24" s="66"/>
      <c r="L24" s="67"/>
      <c r="M24" s="67"/>
      <c r="N24" s="67"/>
      <c r="O24" s="62">
        <f t="shared" si="1"/>
        <v>20</v>
      </c>
      <c r="P24" s="63" t="s">
        <v>54</v>
      </c>
      <c r="Q24" s="51"/>
      <c r="R24" s="47"/>
      <c r="S24" s="47"/>
      <c r="T24" s="46"/>
      <c r="U24" s="1"/>
      <c r="V24" s="1"/>
      <c r="W24" s="1"/>
      <c r="X24" s="1"/>
      <c r="Y24" s="1"/>
      <c r="Z24" s="1"/>
      <c r="AA24" s="1"/>
      <c r="AB24" s="1"/>
      <c r="AC24" s="1"/>
    </row>
    <row r="25" spans="1:29" ht="24" x14ac:dyDescent="0.65">
      <c r="A25" s="62">
        <f t="shared" si="0"/>
        <v>21</v>
      </c>
      <c r="B25" s="63" t="s">
        <v>55</v>
      </c>
      <c r="C25" s="64"/>
      <c r="D25" s="64"/>
      <c r="E25" s="64">
        <v>1</v>
      </c>
      <c r="F25" s="65">
        <v>1</v>
      </c>
      <c r="G25" s="65"/>
      <c r="H25" s="65"/>
      <c r="I25" s="66"/>
      <c r="J25" s="66">
        <v>1</v>
      </c>
      <c r="K25" s="66"/>
      <c r="L25" s="67"/>
      <c r="M25" s="67"/>
      <c r="N25" s="67"/>
      <c r="O25" s="62">
        <f t="shared" si="1"/>
        <v>21</v>
      </c>
      <c r="P25" s="63" t="s">
        <v>55</v>
      </c>
      <c r="Q25" s="51"/>
      <c r="R25" s="47"/>
      <c r="S25" s="47"/>
      <c r="T25" s="46"/>
      <c r="U25" s="1"/>
      <c r="V25" s="1"/>
      <c r="W25" s="1"/>
      <c r="X25" s="1"/>
      <c r="Y25" s="1"/>
      <c r="Z25" s="1"/>
      <c r="AA25" s="1"/>
      <c r="AB25" s="1"/>
      <c r="AC25" s="1"/>
    </row>
    <row r="26" spans="1:29" ht="24" x14ac:dyDescent="0.65">
      <c r="A26" s="62">
        <f t="shared" si="0"/>
        <v>22</v>
      </c>
      <c r="B26" s="63" t="s">
        <v>56</v>
      </c>
      <c r="C26" s="64"/>
      <c r="D26" s="64"/>
      <c r="E26" s="64"/>
      <c r="F26" s="65">
        <v>1</v>
      </c>
      <c r="G26" s="65"/>
      <c r="H26" s="65"/>
      <c r="I26" s="66"/>
      <c r="J26" s="66">
        <v>1</v>
      </c>
      <c r="K26" s="66"/>
      <c r="L26" s="67"/>
      <c r="M26" s="67"/>
      <c r="N26" s="67">
        <v>1</v>
      </c>
      <c r="O26" s="62">
        <f t="shared" si="1"/>
        <v>22</v>
      </c>
      <c r="P26" s="63" t="s">
        <v>56</v>
      </c>
      <c r="Q26" s="51"/>
      <c r="R26" s="47"/>
      <c r="S26" s="47"/>
      <c r="T26" s="46"/>
      <c r="U26" s="1"/>
      <c r="V26" s="1"/>
      <c r="W26" s="1"/>
      <c r="X26" s="1"/>
      <c r="Y26" s="1"/>
      <c r="Z26" s="1"/>
      <c r="AA26" s="1"/>
      <c r="AB26" s="1"/>
      <c r="AC26" s="1"/>
    </row>
    <row r="27" spans="1:29" ht="24" x14ac:dyDescent="0.65">
      <c r="A27" s="62">
        <f t="shared" si="0"/>
        <v>23</v>
      </c>
      <c r="B27" s="63" t="s">
        <v>57</v>
      </c>
      <c r="C27" s="64">
        <v>1</v>
      </c>
      <c r="D27" s="64"/>
      <c r="E27" s="64"/>
      <c r="F27" s="65"/>
      <c r="G27" s="65"/>
      <c r="H27" s="65">
        <v>1</v>
      </c>
      <c r="I27" s="66"/>
      <c r="J27" s="66">
        <v>1</v>
      </c>
      <c r="K27" s="66"/>
      <c r="L27" s="67"/>
      <c r="M27" s="67"/>
      <c r="N27" s="67"/>
      <c r="O27" s="62">
        <f t="shared" si="1"/>
        <v>23</v>
      </c>
      <c r="P27" s="63" t="s">
        <v>57</v>
      </c>
      <c r="Q27" s="51"/>
      <c r="R27" s="47"/>
      <c r="S27" s="47"/>
      <c r="T27" s="46"/>
      <c r="U27" s="1"/>
      <c r="V27" s="1"/>
      <c r="W27" s="1"/>
      <c r="X27" s="1"/>
      <c r="Y27" s="1"/>
      <c r="Z27" s="1"/>
      <c r="AA27" s="1"/>
      <c r="AB27" s="1"/>
      <c r="AC27" s="1"/>
    </row>
    <row r="28" spans="1:29" ht="24" x14ac:dyDescent="0.65">
      <c r="A28" s="62">
        <f t="shared" si="0"/>
        <v>24</v>
      </c>
      <c r="B28" s="63" t="s">
        <v>58</v>
      </c>
      <c r="C28" s="64"/>
      <c r="D28" s="64">
        <v>1</v>
      </c>
      <c r="E28" s="64"/>
      <c r="F28" s="65"/>
      <c r="G28" s="65"/>
      <c r="H28" s="65">
        <v>1</v>
      </c>
      <c r="I28" s="66">
        <v>1</v>
      </c>
      <c r="J28" s="66"/>
      <c r="K28" s="66"/>
      <c r="L28" s="67"/>
      <c r="M28" s="67"/>
      <c r="N28" s="67"/>
      <c r="O28" s="62">
        <f t="shared" si="1"/>
        <v>24</v>
      </c>
      <c r="P28" s="63" t="s">
        <v>58</v>
      </c>
      <c r="Q28" s="51"/>
      <c r="R28" s="47"/>
      <c r="S28" s="47"/>
      <c r="T28" s="46"/>
      <c r="U28" s="1"/>
      <c r="V28" s="1"/>
      <c r="W28" s="1"/>
      <c r="X28" s="1"/>
      <c r="Y28" s="1"/>
      <c r="Z28" s="1"/>
      <c r="AA28" s="1"/>
      <c r="AB28" s="1"/>
      <c r="AC28" s="1"/>
    </row>
    <row r="29" spans="1:29" ht="28.8" x14ac:dyDescent="0.8">
      <c r="A29" s="78" t="s">
        <v>59</v>
      </c>
      <c r="B29" s="79"/>
      <c r="C29" s="68">
        <f t="shared" ref="C29:N29" si="2">SUM(C5:C28)</f>
        <v>8</v>
      </c>
      <c r="D29" s="68">
        <f t="shared" si="2"/>
        <v>3</v>
      </c>
      <c r="E29" s="68">
        <f t="shared" si="2"/>
        <v>4</v>
      </c>
      <c r="F29" s="68">
        <f t="shared" si="2"/>
        <v>4</v>
      </c>
      <c r="G29" s="68">
        <f t="shared" si="2"/>
        <v>9</v>
      </c>
      <c r="H29" s="68">
        <f t="shared" si="2"/>
        <v>9</v>
      </c>
      <c r="I29" s="68">
        <f t="shared" si="2"/>
        <v>7</v>
      </c>
      <c r="J29" s="68">
        <f t="shared" si="2"/>
        <v>8</v>
      </c>
      <c r="K29" s="68">
        <f t="shared" si="2"/>
        <v>5</v>
      </c>
      <c r="L29" s="68">
        <f t="shared" si="2"/>
        <v>5</v>
      </c>
      <c r="M29" s="68">
        <f t="shared" si="2"/>
        <v>4</v>
      </c>
      <c r="N29" s="68">
        <f t="shared" si="2"/>
        <v>6</v>
      </c>
      <c r="O29" s="78" t="s">
        <v>59</v>
      </c>
      <c r="P29" s="79"/>
      <c r="Q29" s="52" t="s">
        <v>78</v>
      </c>
      <c r="R29" s="50" t="s">
        <v>77</v>
      </c>
      <c r="S29" s="50" t="s">
        <v>80</v>
      </c>
      <c r="T29" s="50" t="s">
        <v>79</v>
      </c>
      <c r="U29" s="1"/>
      <c r="V29" s="1"/>
      <c r="W29" s="1"/>
      <c r="X29" s="1"/>
      <c r="Y29" s="1"/>
      <c r="Z29" s="1"/>
      <c r="AA29" s="1"/>
      <c r="AB29" s="1"/>
      <c r="AC29" s="1"/>
    </row>
    <row r="30" spans="1:29" ht="24" x14ac:dyDescent="0.6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4" x14ac:dyDescent="0.6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4" x14ac:dyDescent="0.6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4" x14ac:dyDescent="0.6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4" x14ac:dyDescent="0.6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4" x14ac:dyDescent="0.6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4" x14ac:dyDescent="0.6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4" x14ac:dyDescent="0.6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4" x14ac:dyDescent="0.6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4" x14ac:dyDescent="0.6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4" x14ac:dyDescent="0.6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4" x14ac:dyDescent="0.6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4" x14ac:dyDescent="0.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4" x14ac:dyDescent="0.6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4" x14ac:dyDescent="0.6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4" x14ac:dyDescent="0.6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4" x14ac:dyDescent="0.6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4" x14ac:dyDescent="0.6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4" x14ac:dyDescent="0.6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4" x14ac:dyDescent="0.6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4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4" x14ac:dyDescent="0.6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4" x14ac:dyDescent="0.6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4" x14ac:dyDescent="0.6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4" x14ac:dyDescent="0.6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4" x14ac:dyDescent="0.6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4" x14ac:dyDescent="0.6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4" x14ac:dyDescent="0.6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4" x14ac:dyDescent="0.6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4" x14ac:dyDescent="0.6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4" x14ac:dyDescent="0.6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4" x14ac:dyDescent="0.6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4" x14ac:dyDescent="0.6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4" x14ac:dyDescent="0.6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4" x14ac:dyDescent="0.6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4" x14ac:dyDescent="0.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4" x14ac:dyDescent="0.6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4" x14ac:dyDescent="0.6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4" x14ac:dyDescent="0.6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4" x14ac:dyDescent="0.6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4" x14ac:dyDescent="0.6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4" x14ac:dyDescent="0.6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4" x14ac:dyDescent="0.6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4" x14ac:dyDescent="0.6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4" x14ac:dyDescent="0.6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4" x14ac:dyDescent="0.6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4" x14ac:dyDescent="0.6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4" x14ac:dyDescent="0.6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4" x14ac:dyDescent="0.6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4" x14ac:dyDescent="0.6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4" x14ac:dyDescent="0.6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4" x14ac:dyDescent="0.6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4" x14ac:dyDescent="0.6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4" x14ac:dyDescent="0.6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4" x14ac:dyDescent="0.6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4" x14ac:dyDescent="0.6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4" x14ac:dyDescent="0.6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4" x14ac:dyDescent="0.6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4" x14ac:dyDescent="0.6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4" x14ac:dyDescent="0.6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4" x14ac:dyDescent="0.6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4" x14ac:dyDescent="0.6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4" x14ac:dyDescent="0.6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4" x14ac:dyDescent="0.6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4" x14ac:dyDescent="0.6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4" x14ac:dyDescent="0.6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4" x14ac:dyDescent="0.6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4" x14ac:dyDescent="0.6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4" x14ac:dyDescent="0.6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4" x14ac:dyDescent="0.6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4" x14ac:dyDescent="0.6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4" x14ac:dyDescent="0.6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4" x14ac:dyDescent="0.6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4" x14ac:dyDescent="0.6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24" x14ac:dyDescent="0.6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4" x14ac:dyDescent="0.6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4" x14ac:dyDescent="0.6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4" x14ac:dyDescent="0.6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24" x14ac:dyDescent="0.6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4" x14ac:dyDescent="0.6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24" x14ac:dyDescent="0.6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4" x14ac:dyDescent="0.6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4" x14ac:dyDescent="0.6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4" x14ac:dyDescent="0.6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4" x14ac:dyDescent="0.6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4" x14ac:dyDescent="0.6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4" x14ac:dyDescent="0.6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4" x14ac:dyDescent="0.6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4" x14ac:dyDescent="0.6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24" x14ac:dyDescent="0.6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4" x14ac:dyDescent="0.6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4" x14ac:dyDescent="0.6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4" x14ac:dyDescent="0.6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4" x14ac:dyDescent="0.6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4" x14ac:dyDescent="0.6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4" x14ac:dyDescent="0.6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4" x14ac:dyDescent="0.6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4" x14ac:dyDescent="0.6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4" x14ac:dyDescent="0.6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4" x14ac:dyDescent="0.6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4" x14ac:dyDescent="0.6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4" x14ac:dyDescent="0.6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4" x14ac:dyDescent="0.6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4" x14ac:dyDescent="0.6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4" x14ac:dyDescent="0.6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4" x14ac:dyDescent="0.6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4" x14ac:dyDescent="0.6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4" x14ac:dyDescent="0.6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4" x14ac:dyDescent="0.6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4" x14ac:dyDescent="0.6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24" x14ac:dyDescent="0.6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4" x14ac:dyDescent="0.6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24" x14ac:dyDescent="0.6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4" x14ac:dyDescent="0.6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4" x14ac:dyDescent="0.6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4" x14ac:dyDescent="0.6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4" x14ac:dyDescent="0.6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24" x14ac:dyDescent="0.6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4" x14ac:dyDescent="0.6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4" x14ac:dyDescent="0.6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4" x14ac:dyDescent="0.6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4" x14ac:dyDescent="0.6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24" x14ac:dyDescent="0.6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4" x14ac:dyDescent="0.6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4" x14ac:dyDescent="0.6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4" x14ac:dyDescent="0.6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4" x14ac:dyDescent="0.6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24" x14ac:dyDescent="0.6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24" x14ac:dyDescent="0.6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24" x14ac:dyDescent="0.6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24" x14ac:dyDescent="0.6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4" x14ac:dyDescent="0.6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24" x14ac:dyDescent="0.6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24" x14ac:dyDescent="0.6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24" x14ac:dyDescent="0.6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4" x14ac:dyDescent="0.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4" x14ac:dyDescent="0.6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4" x14ac:dyDescent="0.6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4" x14ac:dyDescent="0.6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4" x14ac:dyDescent="0.6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24" x14ac:dyDescent="0.6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24" x14ac:dyDescent="0.6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24" x14ac:dyDescent="0.6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24" x14ac:dyDescent="0.6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24" x14ac:dyDescent="0.6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24" x14ac:dyDescent="0.6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4" x14ac:dyDescent="0.6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4" x14ac:dyDescent="0.6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24" x14ac:dyDescent="0.6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24" x14ac:dyDescent="0.6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24" x14ac:dyDescent="0.6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4" x14ac:dyDescent="0.6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4" x14ac:dyDescent="0.6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24" x14ac:dyDescent="0.6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24" x14ac:dyDescent="0.6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24" x14ac:dyDescent="0.6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24" x14ac:dyDescent="0.6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24" x14ac:dyDescent="0.6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24" x14ac:dyDescent="0.6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24" x14ac:dyDescent="0.6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24" x14ac:dyDescent="0.6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24" x14ac:dyDescent="0.6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24" x14ac:dyDescent="0.6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24" x14ac:dyDescent="0.6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24" x14ac:dyDescent="0.6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24" x14ac:dyDescent="0.6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24" x14ac:dyDescent="0.6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24" x14ac:dyDescent="0.6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24" x14ac:dyDescent="0.6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24" x14ac:dyDescent="0.6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24" x14ac:dyDescent="0.6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24" x14ac:dyDescent="0.6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24" x14ac:dyDescent="0.6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24" x14ac:dyDescent="0.6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4" x14ac:dyDescent="0.6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24" x14ac:dyDescent="0.6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24" x14ac:dyDescent="0.6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24" x14ac:dyDescent="0.6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4" x14ac:dyDescent="0.6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24" x14ac:dyDescent="0.6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24" x14ac:dyDescent="0.6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4" x14ac:dyDescent="0.6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24" x14ac:dyDescent="0.6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4" x14ac:dyDescent="0.6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24" x14ac:dyDescent="0.6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4" x14ac:dyDescent="0.6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24" x14ac:dyDescent="0.6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4" x14ac:dyDescent="0.6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24" x14ac:dyDescent="0.6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4" x14ac:dyDescent="0.6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24" x14ac:dyDescent="0.6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4" x14ac:dyDescent="0.6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24" x14ac:dyDescent="0.6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24" x14ac:dyDescent="0.6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24" x14ac:dyDescent="0.6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4" x14ac:dyDescent="0.6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4" x14ac:dyDescent="0.6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4" x14ac:dyDescent="0.6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4" x14ac:dyDescent="0.6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4" x14ac:dyDescent="0.6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24" x14ac:dyDescent="0.6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4" x14ac:dyDescent="0.6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4" x14ac:dyDescent="0.6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24" x14ac:dyDescent="0.6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4" x14ac:dyDescent="0.6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4" x14ac:dyDescent="0.6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4" x14ac:dyDescent="0.6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24" x14ac:dyDescent="0.6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24" x14ac:dyDescent="0.6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24" x14ac:dyDescent="0.6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24" x14ac:dyDescent="0.6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24" x14ac:dyDescent="0.6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24" x14ac:dyDescent="0.6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4" x14ac:dyDescent="0.6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4" x14ac:dyDescent="0.6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24" x14ac:dyDescent="0.6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4" x14ac:dyDescent="0.6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4" x14ac:dyDescent="0.6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4" x14ac:dyDescent="0.6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4" x14ac:dyDescent="0.6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4" x14ac:dyDescent="0.6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4" x14ac:dyDescent="0.6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24" x14ac:dyDescent="0.6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24" x14ac:dyDescent="0.6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4" x14ac:dyDescent="0.6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4" x14ac:dyDescent="0.6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24" x14ac:dyDescent="0.6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24" x14ac:dyDescent="0.6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24" x14ac:dyDescent="0.6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24" x14ac:dyDescent="0.6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24" x14ac:dyDescent="0.6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24" x14ac:dyDescent="0.6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24" x14ac:dyDescent="0.6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24" x14ac:dyDescent="0.6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24" x14ac:dyDescent="0.6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24" x14ac:dyDescent="0.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24" x14ac:dyDescent="0.6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4" x14ac:dyDescent="0.6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24" x14ac:dyDescent="0.6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24" x14ac:dyDescent="0.6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24" x14ac:dyDescent="0.6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24" x14ac:dyDescent="0.6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24" x14ac:dyDescent="0.6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24" x14ac:dyDescent="0.6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24" x14ac:dyDescent="0.6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4" x14ac:dyDescent="0.6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24" x14ac:dyDescent="0.6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24" x14ac:dyDescent="0.6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24" x14ac:dyDescent="0.6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24" x14ac:dyDescent="0.6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24" x14ac:dyDescent="0.6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24" x14ac:dyDescent="0.6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24" x14ac:dyDescent="0.6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24" x14ac:dyDescent="0.6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24" x14ac:dyDescent="0.6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24" x14ac:dyDescent="0.6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24" x14ac:dyDescent="0.6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24" x14ac:dyDescent="0.6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24" x14ac:dyDescent="0.6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24" x14ac:dyDescent="0.6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4" x14ac:dyDescent="0.6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24" x14ac:dyDescent="0.6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24" x14ac:dyDescent="0.6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24" x14ac:dyDescent="0.6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24" x14ac:dyDescent="0.6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24" x14ac:dyDescent="0.6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24" x14ac:dyDescent="0.6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24" x14ac:dyDescent="0.6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24" x14ac:dyDescent="0.6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24" x14ac:dyDescent="0.6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24" x14ac:dyDescent="0.6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24" x14ac:dyDescent="0.6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24" x14ac:dyDescent="0.6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24" x14ac:dyDescent="0.6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24" x14ac:dyDescent="0.6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24" x14ac:dyDescent="0.6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24" x14ac:dyDescent="0.6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24" x14ac:dyDescent="0.6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24" x14ac:dyDescent="0.6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24" x14ac:dyDescent="0.6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4" x14ac:dyDescent="0.6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4" x14ac:dyDescent="0.6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4" x14ac:dyDescent="0.6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4" x14ac:dyDescent="0.6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4" x14ac:dyDescent="0.6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4" x14ac:dyDescent="0.6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4" x14ac:dyDescent="0.6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24" x14ac:dyDescent="0.6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24" x14ac:dyDescent="0.6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24" x14ac:dyDescent="0.6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24" x14ac:dyDescent="0.6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4" x14ac:dyDescent="0.6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24" x14ac:dyDescent="0.6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24" x14ac:dyDescent="0.6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24" x14ac:dyDescent="0.6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24" x14ac:dyDescent="0.6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24" x14ac:dyDescent="0.6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24" x14ac:dyDescent="0.6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24" x14ac:dyDescent="0.6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24" x14ac:dyDescent="0.6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24" x14ac:dyDescent="0.6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24" x14ac:dyDescent="0.6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24" x14ac:dyDescent="0.6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24" x14ac:dyDescent="0.6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24" x14ac:dyDescent="0.6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24" x14ac:dyDescent="0.6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24" x14ac:dyDescent="0.6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24" x14ac:dyDescent="0.6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24" x14ac:dyDescent="0.6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24" x14ac:dyDescent="0.6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24" x14ac:dyDescent="0.6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24" x14ac:dyDescent="0.6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24" x14ac:dyDescent="0.6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24" x14ac:dyDescent="0.6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24" x14ac:dyDescent="0.6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24" x14ac:dyDescent="0.6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24" x14ac:dyDescent="0.6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24" x14ac:dyDescent="0.6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24" x14ac:dyDescent="0.6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24" x14ac:dyDescent="0.6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24" x14ac:dyDescent="0.6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24" x14ac:dyDescent="0.6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24" x14ac:dyDescent="0.6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24" x14ac:dyDescent="0.6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24" x14ac:dyDescent="0.6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24" x14ac:dyDescent="0.6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24" x14ac:dyDescent="0.6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24" x14ac:dyDescent="0.6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24" x14ac:dyDescent="0.6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24" x14ac:dyDescent="0.6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24" x14ac:dyDescent="0.6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24" x14ac:dyDescent="0.6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24" x14ac:dyDescent="0.6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24" x14ac:dyDescent="0.6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24" x14ac:dyDescent="0.6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24" x14ac:dyDescent="0.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24" x14ac:dyDescent="0.6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24" x14ac:dyDescent="0.6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24" x14ac:dyDescent="0.6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24" x14ac:dyDescent="0.6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24" x14ac:dyDescent="0.6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24" x14ac:dyDescent="0.6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24" x14ac:dyDescent="0.6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24" x14ac:dyDescent="0.6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24" x14ac:dyDescent="0.6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24" x14ac:dyDescent="0.6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24" x14ac:dyDescent="0.6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24" x14ac:dyDescent="0.6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24" x14ac:dyDescent="0.6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24" x14ac:dyDescent="0.6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24" x14ac:dyDescent="0.6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24" x14ac:dyDescent="0.6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24" x14ac:dyDescent="0.6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24" x14ac:dyDescent="0.6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24" x14ac:dyDescent="0.6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24" x14ac:dyDescent="0.6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24" x14ac:dyDescent="0.6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24" x14ac:dyDescent="0.6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24" x14ac:dyDescent="0.6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24" x14ac:dyDescent="0.6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24" x14ac:dyDescent="0.6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24" x14ac:dyDescent="0.6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24" x14ac:dyDescent="0.6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24" x14ac:dyDescent="0.6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24" x14ac:dyDescent="0.6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24" x14ac:dyDescent="0.6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24" x14ac:dyDescent="0.6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24" x14ac:dyDescent="0.6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24" x14ac:dyDescent="0.6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24" x14ac:dyDescent="0.6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24" x14ac:dyDescent="0.6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24" x14ac:dyDescent="0.6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24" x14ac:dyDescent="0.6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24" x14ac:dyDescent="0.6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24" x14ac:dyDescent="0.6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24" x14ac:dyDescent="0.6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24" x14ac:dyDescent="0.6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24" x14ac:dyDescent="0.6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24" x14ac:dyDescent="0.6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24" x14ac:dyDescent="0.6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24" x14ac:dyDescent="0.6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24" x14ac:dyDescent="0.6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24" x14ac:dyDescent="0.6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24" x14ac:dyDescent="0.6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24" x14ac:dyDescent="0.6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24" x14ac:dyDescent="0.6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24" x14ac:dyDescent="0.6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24" x14ac:dyDescent="0.6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24" x14ac:dyDescent="0.6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24" x14ac:dyDescent="0.6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24" x14ac:dyDescent="0.6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24" x14ac:dyDescent="0.6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24" x14ac:dyDescent="0.6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24" x14ac:dyDescent="0.6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24" x14ac:dyDescent="0.6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24" x14ac:dyDescent="0.6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24" x14ac:dyDescent="0.6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24" x14ac:dyDescent="0.6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24" x14ac:dyDescent="0.6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24" x14ac:dyDescent="0.6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24" x14ac:dyDescent="0.6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24" x14ac:dyDescent="0.6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24" x14ac:dyDescent="0.6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24" x14ac:dyDescent="0.6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24" x14ac:dyDescent="0.6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24" x14ac:dyDescent="0.6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24" x14ac:dyDescent="0.6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24" x14ac:dyDescent="0.6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24" x14ac:dyDescent="0.6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24" x14ac:dyDescent="0.6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24" x14ac:dyDescent="0.6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24" x14ac:dyDescent="0.6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24" x14ac:dyDescent="0.6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24" x14ac:dyDescent="0.6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24" x14ac:dyDescent="0.6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24" x14ac:dyDescent="0.6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24" x14ac:dyDescent="0.6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24" x14ac:dyDescent="0.6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24" x14ac:dyDescent="0.6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24" x14ac:dyDescent="0.6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24" x14ac:dyDescent="0.6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24" x14ac:dyDescent="0.6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24" x14ac:dyDescent="0.6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24" x14ac:dyDescent="0.6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24" x14ac:dyDescent="0.6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24" x14ac:dyDescent="0.6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24" x14ac:dyDescent="0.6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24" x14ac:dyDescent="0.6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24" x14ac:dyDescent="0.6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24" x14ac:dyDescent="0.6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24" x14ac:dyDescent="0.6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24" x14ac:dyDescent="0.6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24" x14ac:dyDescent="0.6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24" x14ac:dyDescent="0.6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24" x14ac:dyDescent="0.6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24" x14ac:dyDescent="0.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24" x14ac:dyDescent="0.6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24" x14ac:dyDescent="0.6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24" x14ac:dyDescent="0.6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24" x14ac:dyDescent="0.6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24" x14ac:dyDescent="0.6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24" x14ac:dyDescent="0.6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24" x14ac:dyDescent="0.6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24" x14ac:dyDescent="0.6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24" x14ac:dyDescent="0.6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24" x14ac:dyDescent="0.6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24" x14ac:dyDescent="0.6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24" x14ac:dyDescent="0.6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4" x14ac:dyDescent="0.6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24" x14ac:dyDescent="0.6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24" x14ac:dyDescent="0.6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24" x14ac:dyDescent="0.6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24" x14ac:dyDescent="0.6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24" x14ac:dyDescent="0.6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24" x14ac:dyDescent="0.6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24" x14ac:dyDescent="0.6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24" x14ac:dyDescent="0.6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24" x14ac:dyDescent="0.6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24" x14ac:dyDescent="0.6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24" x14ac:dyDescent="0.6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24" x14ac:dyDescent="0.6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24" x14ac:dyDescent="0.6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24" x14ac:dyDescent="0.6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24" x14ac:dyDescent="0.6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24" x14ac:dyDescent="0.6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24" x14ac:dyDescent="0.6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24" x14ac:dyDescent="0.6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24" x14ac:dyDescent="0.6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24" x14ac:dyDescent="0.6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24" x14ac:dyDescent="0.6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24" x14ac:dyDescent="0.6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24" x14ac:dyDescent="0.6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24" x14ac:dyDescent="0.6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24" x14ac:dyDescent="0.6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24" x14ac:dyDescent="0.6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24" x14ac:dyDescent="0.6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24" x14ac:dyDescent="0.6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24" x14ac:dyDescent="0.6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24" x14ac:dyDescent="0.6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24" x14ac:dyDescent="0.6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24" x14ac:dyDescent="0.6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24" x14ac:dyDescent="0.6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24" x14ac:dyDescent="0.6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24" x14ac:dyDescent="0.6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24" x14ac:dyDescent="0.6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24" x14ac:dyDescent="0.6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24" x14ac:dyDescent="0.6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24" x14ac:dyDescent="0.6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24" x14ac:dyDescent="0.6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24" x14ac:dyDescent="0.6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24" x14ac:dyDescent="0.6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24" x14ac:dyDescent="0.6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24" x14ac:dyDescent="0.6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24" x14ac:dyDescent="0.6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24" x14ac:dyDescent="0.6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24" x14ac:dyDescent="0.6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24" x14ac:dyDescent="0.6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24" x14ac:dyDescent="0.6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24" x14ac:dyDescent="0.6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24" x14ac:dyDescent="0.6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24" x14ac:dyDescent="0.6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24" x14ac:dyDescent="0.6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24" x14ac:dyDescent="0.6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24" x14ac:dyDescent="0.6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24" x14ac:dyDescent="0.6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24" x14ac:dyDescent="0.6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24" x14ac:dyDescent="0.6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24" x14ac:dyDescent="0.6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24" x14ac:dyDescent="0.6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24" x14ac:dyDescent="0.6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24" x14ac:dyDescent="0.6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24" x14ac:dyDescent="0.6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24" x14ac:dyDescent="0.6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24" x14ac:dyDescent="0.6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24" x14ac:dyDescent="0.6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24" x14ac:dyDescent="0.6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24" x14ac:dyDescent="0.6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24" x14ac:dyDescent="0.6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24" x14ac:dyDescent="0.6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4" x14ac:dyDescent="0.6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24" x14ac:dyDescent="0.6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24" x14ac:dyDescent="0.6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24" x14ac:dyDescent="0.6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24" x14ac:dyDescent="0.6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24" x14ac:dyDescent="0.6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24" x14ac:dyDescent="0.6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24" x14ac:dyDescent="0.6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24" x14ac:dyDescent="0.6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24" x14ac:dyDescent="0.6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24" x14ac:dyDescent="0.6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24" x14ac:dyDescent="0.6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24" x14ac:dyDescent="0.6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24" x14ac:dyDescent="0.6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24" x14ac:dyDescent="0.6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24" x14ac:dyDescent="0.6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24" x14ac:dyDescent="0.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24" x14ac:dyDescent="0.6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24" x14ac:dyDescent="0.6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24" x14ac:dyDescent="0.6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24" x14ac:dyDescent="0.6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24" x14ac:dyDescent="0.6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24" x14ac:dyDescent="0.6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24" x14ac:dyDescent="0.6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24" x14ac:dyDescent="0.6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24" x14ac:dyDescent="0.6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24" x14ac:dyDescent="0.6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24" x14ac:dyDescent="0.6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24" x14ac:dyDescent="0.6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24" x14ac:dyDescent="0.6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24" x14ac:dyDescent="0.6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24" x14ac:dyDescent="0.6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24" x14ac:dyDescent="0.6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24" x14ac:dyDescent="0.6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24" x14ac:dyDescent="0.6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24" x14ac:dyDescent="0.6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24" x14ac:dyDescent="0.6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24" x14ac:dyDescent="0.6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24" x14ac:dyDescent="0.6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24" x14ac:dyDescent="0.6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24" x14ac:dyDescent="0.6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24" x14ac:dyDescent="0.6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24" x14ac:dyDescent="0.6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24" x14ac:dyDescent="0.6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24" x14ac:dyDescent="0.6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24" x14ac:dyDescent="0.6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24" x14ac:dyDescent="0.6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24" x14ac:dyDescent="0.6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24" x14ac:dyDescent="0.6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24" x14ac:dyDescent="0.6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24" x14ac:dyDescent="0.6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24" x14ac:dyDescent="0.6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24" x14ac:dyDescent="0.6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24" x14ac:dyDescent="0.6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24" x14ac:dyDescent="0.6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24" x14ac:dyDescent="0.6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24" x14ac:dyDescent="0.6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24" x14ac:dyDescent="0.6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24" x14ac:dyDescent="0.6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24" x14ac:dyDescent="0.6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24" x14ac:dyDescent="0.6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24" x14ac:dyDescent="0.6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24" x14ac:dyDescent="0.6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24" x14ac:dyDescent="0.6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24" x14ac:dyDescent="0.6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24" x14ac:dyDescent="0.6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24" x14ac:dyDescent="0.6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24" x14ac:dyDescent="0.6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24" x14ac:dyDescent="0.6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24" x14ac:dyDescent="0.6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24" x14ac:dyDescent="0.6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24" x14ac:dyDescent="0.6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24" x14ac:dyDescent="0.6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24" x14ac:dyDescent="0.6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24" x14ac:dyDescent="0.6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24" x14ac:dyDescent="0.6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24" x14ac:dyDescent="0.6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24" x14ac:dyDescent="0.6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24" x14ac:dyDescent="0.6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24" x14ac:dyDescent="0.6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24" x14ac:dyDescent="0.6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24" x14ac:dyDescent="0.6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24" x14ac:dyDescent="0.6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24" x14ac:dyDescent="0.6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24" x14ac:dyDescent="0.6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24" x14ac:dyDescent="0.6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24" x14ac:dyDescent="0.6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24" x14ac:dyDescent="0.6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24" x14ac:dyDescent="0.6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24" x14ac:dyDescent="0.6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24" x14ac:dyDescent="0.6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24" x14ac:dyDescent="0.6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24" x14ac:dyDescent="0.6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24" x14ac:dyDescent="0.6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24" x14ac:dyDescent="0.6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24" x14ac:dyDescent="0.6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24" x14ac:dyDescent="0.6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24" x14ac:dyDescent="0.6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24" x14ac:dyDescent="0.6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24" x14ac:dyDescent="0.6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24" x14ac:dyDescent="0.6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24" x14ac:dyDescent="0.6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24" x14ac:dyDescent="0.6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24" x14ac:dyDescent="0.6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24" x14ac:dyDescent="0.6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24" x14ac:dyDescent="0.6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24" x14ac:dyDescent="0.6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24" x14ac:dyDescent="0.6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24" x14ac:dyDescent="0.6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24" x14ac:dyDescent="0.6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24" x14ac:dyDescent="0.6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24" x14ac:dyDescent="0.6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24" x14ac:dyDescent="0.6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24" x14ac:dyDescent="0.6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24" x14ac:dyDescent="0.6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24" x14ac:dyDescent="0.6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24" x14ac:dyDescent="0.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24" x14ac:dyDescent="0.6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24" x14ac:dyDescent="0.6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24" x14ac:dyDescent="0.6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24" x14ac:dyDescent="0.6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24" x14ac:dyDescent="0.6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24" x14ac:dyDescent="0.6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24" x14ac:dyDescent="0.6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24" x14ac:dyDescent="0.6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24" x14ac:dyDescent="0.6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24" x14ac:dyDescent="0.6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24" x14ac:dyDescent="0.6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24" x14ac:dyDescent="0.6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24" x14ac:dyDescent="0.6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24" x14ac:dyDescent="0.6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24" x14ac:dyDescent="0.6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24" x14ac:dyDescent="0.6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24" x14ac:dyDescent="0.6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24" x14ac:dyDescent="0.6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24" x14ac:dyDescent="0.6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24" x14ac:dyDescent="0.6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24" x14ac:dyDescent="0.6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24" x14ac:dyDescent="0.6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24" x14ac:dyDescent="0.6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24" x14ac:dyDescent="0.6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24" x14ac:dyDescent="0.6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24" x14ac:dyDescent="0.6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24" x14ac:dyDescent="0.6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24" x14ac:dyDescent="0.6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24" x14ac:dyDescent="0.6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24" x14ac:dyDescent="0.6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24" x14ac:dyDescent="0.6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24" x14ac:dyDescent="0.6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24" x14ac:dyDescent="0.6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24" x14ac:dyDescent="0.6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24" x14ac:dyDescent="0.6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24" x14ac:dyDescent="0.6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24" x14ac:dyDescent="0.6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24" x14ac:dyDescent="0.6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24" x14ac:dyDescent="0.6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24" x14ac:dyDescent="0.6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24" x14ac:dyDescent="0.6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24" x14ac:dyDescent="0.6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24" x14ac:dyDescent="0.6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24" x14ac:dyDescent="0.6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24" x14ac:dyDescent="0.6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24" x14ac:dyDescent="0.6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24" x14ac:dyDescent="0.6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24" x14ac:dyDescent="0.6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24" x14ac:dyDescent="0.6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24" x14ac:dyDescent="0.6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24" x14ac:dyDescent="0.6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24" x14ac:dyDescent="0.6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24" x14ac:dyDescent="0.6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24" x14ac:dyDescent="0.6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24" x14ac:dyDescent="0.6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24" x14ac:dyDescent="0.6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24" x14ac:dyDescent="0.6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24" x14ac:dyDescent="0.6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24" x14ac:dyDescent="0.6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24" x14ac:dyDescent="0.6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24" x14ac:dyDescent="0.6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24" x14ac:dyDescent="0.6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24" x14ac:dyDescent="0.6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24" x14ac:dyDescent="0.6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24" x14ac:dyDescent="0.6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24" x14ac:dyDescent="0.6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24" x14ac:dyDescent="0.6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24" x14ac:dyDescent="0.6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24" x14ac:dyDescent="0.6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24" x14ac:dyDescent="0.6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24" x14ac:dyDescent="0.6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24" x14ac:dyDescent="0.6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24" x14ac:dyDescent="0.6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24" x14ac:dyDescent="0.6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24" x14ac:dyDescent="0.6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24" x14ac:dyDescent="0.6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24" x14ac:dyDescent="0.6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24" x14ac:dyDescent="0.6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24" x14ac:dyDescent="0.6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24" x14ac:dyDescent="0.6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24" x14ac:dyDescent="0.6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24" x14ac:dyDescent="0.6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24" x14ac:dyDescent="0.6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24" x14ac:dyDescent="0.6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24" x14ac:dyDescent="0.6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24" x14ac:dyDescent="0.6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24" x14ac:dyDescent="0.6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24" x14ac:dyDescent="0.6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24" x14ac:dyDescent="0.6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24" x14ac:dyDescent="0.6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24" x14ac:dyDescent="0.6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24" x14ac:dyDescent="0.6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24" x14ac:dyDescent="0.6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24" x14ac:dyDescent="0.6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24" x14ac:dyDescent="0.6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24" x14ac:dyDescent="0.6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24" x14ac:dyDescent="0.6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24" x14ac:dyDescent="0.6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24" x14ac:dyDescent="0.6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24" x14ac:dyDescent="0.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24" x14ac:dyDescent="0.6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24" x14ac:dyDescent="0.6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24" x14ac:dyDescent="0.6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24" x14ac:dyDescent="0.6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24" x14ac:dyDescent="0.6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24" x14ac:dyDescent="0.6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24" x14ac:dyDescent="0.6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24" x14ac:dyDescent="0.6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24" x14ac:dyDescent="0.6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24" x14ac:dyDescent="0.6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24" x14ac:dyDescent="0.6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24" x14ac:dyDescent="0.6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24" x14ac:dyDescent="0.6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24" x14ac:dyDescent="0.6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24" x14ac:dyDescent="0.6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24" x14ac:dyDescent="0.6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24" x14ac:dyDescent="0.6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24" x14ac:dyDescent="0.6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24" x14ac:dyDescent="0.6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24" x14ac:dyDescent="0.6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24" x14ac:dyDescent="0.6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24" x14ac:dyDescent="0.6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24" x14ac:dyDescent="0.6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24" x14ac:dyDescent="0.6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24" x14ac:dyDescent="0.6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24" x14ac:dyDescent="0.6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24" x14ac:dyDescent="0.6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24" x14ac:dyDescent="0.6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24" x14ac:dyDescent="0.6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24" x14ac:dyDescent="0.6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24" x14ac:dyDescent="0.6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24" x14ac:dyDescent="0.6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24" x14ac:dyDescent="0.6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24" x14ac:dyDescent="0.6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24" x14ac:dyDescent="0.6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24" x14ac:dyDescent="0.6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24" x14ac:dyDescent="0.6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24" x14ac:dyDescent="0.6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24" x14ac:dyDescent="0.6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24" x14ac:dyDescent="0.6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24" x14ac:dyDescent="0.6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24" x14ac:dyDescent="0.6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24" x14ac:dyDescent="0.6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24" x14ac:dyDescent="0.6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24" x14ac:dyDescent="0.6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24" x14ac:dyDescent="0.6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24" x14ac:dyDescent="0.6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24" x14ac:dyDescent="0.6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24" x14ac:dyDescent="0.6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24" x14ac:dyDescent="0.6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24" x14ac:dyDescent="0.6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24" x14ac:dyDescent="0.6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24" x14ac:dyDescent="0.6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24" x14ac:dyDescent="0.6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24" x14ac:dyDescent="0.6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24" x14ac:dyDescent="0.6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24" x14ac:dyDescent="0.6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24" x14ac:dyDescent="0.6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24" x14ac:dyDescent="0.6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24" x14ac:dyDescent="0.6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24" x14ac:dyDescent="0.6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24" x14ac:dyDescent="0.6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24" x14ac:dyDescent="0.6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24" x14ac:dyDescent="0.6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24" x14ac:dyDescent="0.6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24" x14ac:dyDescent="0.6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24" x14ac:dyDescent="0.6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24" x14ac:dyDescent="0.6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24" x14ac:dyDescent="0.6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24" x14ac:dyDescent="0.6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24" x14ac:dyDescent="0.6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24" x14ac:dyDescent="0.6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24" x14ac:dyDescent="0.6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24" x14ac:dyDescent="0.6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24" x14ac:dyDescent="0.6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24" x14ac:dyDescent="0.6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24" x14ac:dyDescent="0.6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24" x14ac:dyDescent="0.6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24" x14ac:dyDescent="0.6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24" x14ac:dyDescent="0.6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24" x14ac:dyDescent="0.6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24" x14ac:dyDescent="0.6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24" x14ac:dyDescent="0.6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24" x14ac:dyDescent="0.6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24" x14ac:dyDescent="0.6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24" x14ac:dyDescent="0.6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24" x14ac:dyDescent="0.6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24" x14ac:dyDescent="0.6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24" x14ac:dyDescent="0.6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24" x14ac:dyDescent="0.6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24" x14ac:dyDescent="0.6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24" x14ac:dyDescent="0.6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24" x14ac:dyDescent="0.6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24" x14ac:dyDescent="0.6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24" x14ac:dyDescent="0.6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24" x14ac:dyDescent="0.6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24" x14ac:dyDescent="0.6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24" x14ac:dyDescent="0.6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24" x14ac:dyDescent="0.6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24" x14ac:dyDescent="0.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24" x14ac:dyDescent="0.6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24" x14ac:dyDescent="0.6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24" x14ac:dyDescent="0.6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24" x14ac:dyDescent="0.6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24" x14ac:dyDescent="0.6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24" x14ac:dyDescent="0.6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24" x14ac:dyDescent="0.6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24" x14ac:dyDescent="0.6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24" x14ac:dyDescent="0.6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24" x14ac:dyDescent="0.6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24" x14ac:dyDescent="0.6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24" x14ac:dyDescent="0.6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24" x14ac:dyDescent="0.6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24" x14ac:dyDescent="0.6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24" x14ac:dyDescent="0.6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24" x14ac:dyDescent="0.6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24" x14ac:dyDescent="0.6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24" x14ac:dyDescent="0.6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24" x14ac:dyDescent="0.6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24" x14ac:dyDescent="0.6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24" x14ac:dyDescent="0.6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24" x14ac:dyDescent="0.6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24" x14ac:dyDescent="0.6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24" x14ac:dyDescent="0.6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24" x14ac:dyDescent="0.6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24" x14ac:dyDescent="0.6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24" x14ac:dyDescent="0.6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24" x14ac:dyDescent="0.6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24" x14ac:dyDescent="0.6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24" x14ac:dyDescent="0.6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24" x14ac:dyDescent="0.6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24" x14ac:dyDescent="0.6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24" x14ac:dyDescent="0.6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24" x14ac:dyDescent="0.6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24" x14ac:dyDescent="0.6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24" x14ac:dyDescent="0.6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24" x14ac:dyDescent="0.6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24" x14ac:dyDescent="0.6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24" x14ac:dyDescent="0.6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24" x14ac:dyDescent="0.6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24" x14ac:dyDescent="0.6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24" x14ac:dyDescent="0.6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24" x14ac:dyDescent="0.6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24" x14ac:dyDescent="0.6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24" x14ac:dyDescent="0.6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24" x14ac:dyDescent="0.6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24" x14ac:dyDescent="0.6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24" x14ac:dyDescent="0.6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24" x14ac:dyDescent="0.6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24" x14ac:dyDescent="0.6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24" x14ac:dyDescent="0.6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24" x14ac:dyDescent="0.6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24" x14ac:dyDescent="0.6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24" x14ac:dyDescent="0.6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24" x14ac:dyDescent="0.6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24" x14ac:dyDescent="0.6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24" x14ac:dyDescent="0.6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24" x14ac:dyDescent="0.6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24" x14ac:dyDescent="0.6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24" x14ac:dyDescent="0.6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24" x14ac:dyDescent="0.6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24" x14ac:dyDescent="0.6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24" x14ac:dyDescent="0.6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24" x14ac:dyDescent="0.6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24" x14ac:dyDescent="0.6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24" x14ac:dyDescent="0.6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24" x14ac:dyDescent="0.6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24" x14ac:dyDescent="0.6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24" x14ac:dyDescent="0.6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24" x14ac:dyDescent="0.6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24" x14ac:dyDescent="0.6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24" x14ac:dyDescent="0.6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24" x14ac:dyDescent="0.6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24" x14ac:dyDescent="0.6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24" x14ac:dyDescent="0.6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24" x14ac:dyDescent="0.6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24" x14ac:dyDescent="0.6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24" x14ac:dyDescent="0.6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24" x14ac:dyDescent="0.6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24" x14ac:dyDescent="0.6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24" x14ac:dyDescent="0.6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24" x14ac:dyDescent="0.6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24" x14ac:dyDescent="0.6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24" x14ac:dyDescent="0.6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24" x14ac:dyDescent="0.6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24" x14ac:dyDescent="0.6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24" x14ac:dyDescent="0.6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24" x14ac:dyDescent="0.6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24" x14ac:dyDescent="0.6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24" x14ac:dyDescent="0.6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24" x14ac:dyDescent="0.6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24" x14ac:dyDescent="0.6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24" x14ac:dyDescent="0.6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24" x14ac:dyDescent="0.6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24" x14ac:dyDescent="0.6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24" x14ac:dyDescent="0.6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24" x14ac:dyDescent="0.6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24" x14ac:dyDescent="0.6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24" x14ac:dyDescent="0.6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24" x14ac:dyDescent="0.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24" x14ac:dyDescent="0.6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24" x14ac:dyDescent="0.6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24" x14ac:dyDescent="0.6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24" x14ac:dyDescent="0.6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24" x14ac:dyDescent="0.6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24" x14ac:dyDescent="0.6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24" x14ac:dyDescent="0.6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24" x14ac:dyDescent="0.6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24" x14ac:dyDescent="0.6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24" x14ac:dyDescent="0.6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24" x14ac:dyDescent="0.6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24" x14ac:dyDescent="0.6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" x14ac:dyDescent="0.6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" x14ac:dyDescent="0.6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" x14ac:dyDescent="0.6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" x14ac:dyDescent="0.6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" x14ac:dyDescent="0.6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" x14ac:dyDescent="0.6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" x14ac:dyDescent="0.6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" x14ac:dyDescent="0.6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" x14ac:dyDescent="0.6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" x14ac:dyDescent="0.6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" x14ac:dyDescent="0.6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" x14ac:dyDescent="0.6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" x14ac:dyDescent="0.6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" x14ac:dyDescent="0.6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" x14ac:dyDescent="0.6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" x14ac:dyDescent="0.6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" x14ac:dyDescent="0.6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" x14ac:dyDescent="0.6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" x14ac:dyDescent="0.6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24" x14ac:dyDescent="0.6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24" x14ac:dyDescent="0.6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24" x14ac:dyDescent="0.6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24" x14ac:dyDescent="0.6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24" x14ac:dyDescent="0.6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24" x14ac:dyDescent="0.6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24" x14ac:dyDescent="0.6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24" x14ac:dyDescent="0.6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24" x14ac:dyDescent="0.6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24" x14ac:dyDescent="0.6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24" x14ac:dyDescent="0.6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24" x14ac:dyDescent="0.6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24" x14ac:dyDescent="0.6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24" x14ac:dyDescent="0.6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24" x14ac:dyDescent="0.6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24" x14ac:dyDescent="0.6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24" x14ac:dyDescent="0.6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24" x14ac:dyDescent="0.6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24" x14ac:dyDescent="0.6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24" x14ac:dyDescent="0.6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24" x14ac:dyDescent="0.6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24" x14ac:dyDescent="0.6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24" x14ac:dyDescent="0.6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24" x14ac:dyDescent="0.6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24" x14ac:dyDescent="0.6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24" x14ac:dyDescent="0.6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24" x14ac:dyDescent="0.6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ht="24" x14ac:dyDescent="0.6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</sheetData>
  <mergeCells count="9">
    <mergeCell ref="O29:P29"/>
    <mergeCell ref="A4:B4"/>
    <mergeCell ref="A29:B29"/>
    <mergeCell ref="A1:N1"/>
    <mergeCell ref="A2:B2"/>
    <mergeCell ref="C2:E2"/>
    <mergeCell ref="F2:H2"/>
    <mergeCell ref="I2:K2"/>
    <mergeCell ref="L2:N2"/>
  </mergeCells>
  <printOptions horizontalCentered="1" gridLines="1"/>
  <pageMargins left="0.25" right="0.25" top="0.75" bottom="0.75" header="0.3" footer="0.3"/>
  <pageSetup paperSize="9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16"/>
  <sheetViews>
    <sheetView zoomScaleNormal="100" zoomScaleSheetLayoutView="100" workbookViewId="0">
      <pane ySplit="3" topLeftCell="A13" activePane="bottomLeft" state="frozen"/>
      <selection pane="bottomLeft" activeCell="H20" sqref="H20"/>
    </sheetView>
  </sheetViews>
  <sheetFormatPr defaultColWidth="12.6640625" defaultRowHeight="13.2" x14ac:dyDescent="0.25"/>
  <cols>
    <col min="1" max="1" width="6.21875" bestFit="1" customWidth="1"/>
    <col min="2" max="2" width="34.44140625" customWidth="1"/>
    <col min="3" max="3" width="4.21875" customWidth="1"/>
    <col min="4" max="4" width="4.109375" bestFit="1" customWidth="1"/>
    <col min="5" max="5" width="7" customWidth="1"/>
    <col min="6" max="6" width="4.33203125" customWidth="1"/>
    <col min="7" max="7" width="4.109375" bestFit="1" customWidth="1"/>
    <col min="8" max="8" width="6.5546875" customWidth="1"/>
    <col min="9" max="9" width="4.77734375" bestFit="1" customWidth="1"/>
    <col min="10" max="10" width="4.109375" bestFit="1" customWidth="1"/>
    <col min="11" max="11" width="7.5546875" customWidth="1"/>
    <col min="12" max="12" width="4.44140625" customWidth="1"/>
    <col min="13" max="13" width="4.109375" bestFit="1" customWidth="1"/>
    <col min="14" max="14" width="6.77734375" customWidth="1"/>
    <col min="15" max="15" width="10.33203125" customWidth="1"/>
    <col min="16" max="16" width="36.5546875" bestFit="1" customWidth="1"/>
  </cols>
  <sheetData>
    <row r="1" spans="1:27" ht="27" x14ac:dyDescent="0.75">
      <c r="A1" s="84" t="s">
        <v>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7" x14ac:dyDescent="0.75">
      <c r="A2" s="97" t="s">
        <v>1</v>
      </c>
      <c r="B2" s="81"/>
      <c r="C2" s="86" t="s">
        <v>2</v>
      </c>
      <c r="D2" s="85"/>
      <c r="E2" s="81"/>
      <c r="F2" s="87" t="s">
        <v>3</v>
      </c>
      <c r="G2" s="85"/>
      <c r="H2" s="81"/>
      <c r="I2" s="88" t="s">
        <v>4</v>
      </c>
      <c r="J2" s="85"/>
      <c r="K2" s="81"/>
      <c r="L2" s="89" t="s">
        <v>5</v>
      </c>
      <c r="M2" s="85"/>
      <c r="N2" s="8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7" x14ac:dyDescent="0.75">
      <c r="A3" s="13" t="s">
        <v>6</v>
      </c>
      <c r="B3" s="13" t="s">
        <v>7</v>
      </c>
      <c r="C3" s="3" t="s">
        <v>8</v>
      </c>
      <c r="D3" s="3" t="s">
        <v>9</v>
      </c>
      <c r="E3" s="3" t="s">
        <v>10</v>
      </c>
      <c r="F3" s="4" t="s">
        <v>8</v>
      </c>
      <c r="G3" s="4" t="s">
        <v>9</v>
      </c>
      <c r="H3" s="4" t="s">
        <v>10</v>
      </c>
      <c r="I3" s="5" t="s">
        <v>8</v>
      </c>
      <c r="J3" s="5" t="s">
        <v>9</v>
      </c>
      <c r="K3" s="5" t="s">
        <v>10</v>
      </c>
      <c r="L3" s="6" t="s">
        <v>8</v>
      </c>
      <c r="M3" s="6" t="s">
        <v>9</v>
      </c>
      <c r="N3" s="6" t="s">
        <v>10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" x14ac:dyDescent="0.75">
      <c r="A4" s="95" t="s">
        <v>60</v>
      </c>
      <c r="B4" s="81"/>
      <c r="C4" s="7"/>
      <c r="D4" s="7"/>
      <c r="E4" s="7"/>
      <c r="F4" s="8"/>
      <c r="G4" s="8"/>
      <c r="H4" s="8"/>
      <c r="I4" s="9"/>
      <c r="J4" s="9"/>
      <c r="K4" s="9"/>
      <c r="L4" s="10"/>
      <c r="M4" s="10"/>
      <c r="N4" s="10"/>
      <c r="O4" s="95" t="s">
        <v>60</v>
      </c>
      <c r="P4" s="85"/>
      <c r="Q4" s="49">
        <v>1</v>
      </c>
      <c r="R4" s="49">
        <v>2</v>
      </c>
      <c r="S4" s="49">
        <v>3</v>
      </c>
      <c r="T4" s="49">
        <v>4</v>
      </c>
      <c r="U4" s="1"/>
      <c r="V4" s="1"/>
      <c r="W4" s="1"/>
      <c r="X4" s="1"/>
      <c r="Y4" s="1"/>
      <c r="Z4" s="1"/>
      <c r="AA4" s="1"/>
    </row>
    <row r="5" spans="1:27" ht="27" x14ac:dyDescent="0.75">
      <c r="A5" s="2">
        <v>1</v>
      </c>
      <c r="B5" s="14" t="s">
        <v>61</v>
      </c>
      <c r="C5" s="23"/>
      <c r="D5" s="23"/>
      <c r="E5" s="23">
        <v>1</v>
      </c>
      <c r="F5" s="24"/>
      <c r="G5" s="24"/>
      <c r="H5" s="24"/>
      <c r="I5" s="25">
        <v>1</v>
      </c>
      <c r="J5" s="25"/>
      <c r="K5" s="25"/>
      <c r="L5" s="26"/>
      <c r="M5" s="26">
        <v>1</v>
      </c>
      <c r="N5" s="26"/>
      <c r="O5" s="2">
        <v>1</v>
      </c>
      <c r="P5" s="28" t="s">
        <v>61</v>
      </c>
      <c r="Q5" s="48"/>
      <c r="R5" s="48"/>
      <c r="S5" s="48"/>
      <c r="T5" s="48"/>
      <c r="U5" s="1"/>
      <c r="V5" s="1"/>
      <c r="W5" s="1"/>
      <c r="X5" s="1"/>
      <c r="Y5" s="1"/>
      <c r="Z5" s="1"/>
      <c r="AA5" s="1"/>
    </row>
    <row r="6" spans="1:27" ht="27" x14ac:dyDescent="0.75">
      <c r="A6" s="2">
        <f t="shared" ref="A6:A20" si="0">A5+1</f>
        <v>2</v>
      </c>
      <c r="B6" s="14" t="s">
        <v>62</v>
      </c>
      <c r="C6" s="23"/>
      <c r="D6" s="23"/>
      <c r="E6" s="23"/>
      <c r="F6" s="24">
        <v>1</v>
      </c>
      <c r="G6" s="24"/>
      <c r="H6" s="24"/>
      <c r="I6" s="25"/>
      <c r="J6" s="25"/>
      <c r="K6" s="25">
        <v>1</v>
      </c>
      <c r="L6" s="26"/>
      <c r="M6" s="26">
        <v>1</v>
      </c>
      <c r="N6" s="26"/>
      <c r="O6" s="2">
        <f t="shared" ref="O6:O20" si="1">O5+1</f>
        <v>2</v>
      </c>
      <c r="P6" s="28" t="s">
        <v>62</v>
      </c>
      <c r="Q6" s="48"/>
      <c r="R6" s="48"/>
      <c r="S6" s="48"/>
      <c r="T6" s="48"/>
      <c r="U6" s="1"/>
      <c r="V6" s="1"/>
      <c r="W6" s="1"/>
      <c r="X6" s="1"/>
      <c r="Y6" s="1"/>
      <c r="Z6" s="1"/>
      <c r="AA6" s="1"/>
    </row>
    <row r="7" spans="1:27" ht="27" x14ac:dyDescent="0.75">
      <c r="A7" s="2">
        <f t="shared" si="0"/>
        <v>3</v>
      </c>
      <c r="B7" s="14" t="s">
        <v>63</v>
      </c>
      <c r="C7" s="23"/>
      <c r="D7" s="23">
        <v>1</v>
      </c>
      <c r="E7" s="23"/>
      <c r="F7" s="24"/>
      <c r="G7" s="24"/>
      <c r="H7" s="24">
        <v>1</v>
      </c>
      <c r="I7" s="25">
        <v>1</v>
      </c>
      <c r="J7" s="25"/>
      <c r="K7" s="25"/>
      <c r="L7" s="26"/>
      <c r="M7" s="26"/>
      <c r="N7" s="26"/>
      <c r="O7" s="2">
        <f t="shared" si="1"/>
        <v>3</v>
      </c>
      <c r="P7" s="28" t="s">
        <v>63</v>
      </c>
      <c r="Q7" s="48"/>
      <c r="R7" s="48"/>
      <c r="S7" s="48"/>
      <c r="T7" s="48"/>
      <c r="U7" s="1"/>
      <c r="V7" s="1"/>
      <c r="W7" s="1"/>
      <c r="X7" s="1"/>
      <c r="Y7" s="1"/>
      <c r="Z7" s="1"/>
      <c r="AA7" s="1"/>
    </row>
    <row r="8" spans="1:27" ht="27" x14ac:dyDescent="0.75">
      <c r="A8" s="2">
        <f t="shared" si="0"/>
        <v>4</v>
      </c>
      <c r="B8" s="14" t="s">
        <v>64</v>
      </c>
      <c r="C8" s="23"/>
      <c r="D8" s="23"/>
      <c r="E8" s="23">
        <v>1</v>
      </c>
      <c r="F8" s="24"/>
      <c r="G8" s="24"/>
      <c r="H8" s="24"/>
      <c r="I8" s="25">
        <v>1</v>
      </c>
      <c r="J8" s="25"/>
      <c r="K8" s="25"/>
      <c r="L8" s="26"/>
      <c r="M8" s="26">
        <v>1</v>
      </c>
      <c r="N8" s="26"/>
      <c r="O8" s="2">
        <f t="shared" si="1"/>
        <v>4</v>
      </c>
      <c r="P8" s="28" t="s">
        <v>64</v>
      </c>
      <c r="Q8" s="48"/>
      <c r="R8" s="48"/>
      <c r="S8" s="48"/>
      <c r="T8" s="48"/>
      <c r="U8" s="1"/>
      <c r="V8" s="1"/>
      <c r="W8" s="1"/>
      <c r="X8" s="1"/>
      <c r="Y8" s="1"/>
      <c r="Z8" s="1"/>
      <c r="AA8" s="1"/>
    </row>
    <row r="9" spans="1:27" ht="27" x14ac:dyDescent="0.75">
      <c r="A9" s="2">
        <f t="shared" si="0"/>
        <v>5</v>
      </c>
      <c r="B9" s="14" t="s">
        <v>83</v>
      </c>
      <c r="C9" s="23"/>
      <c r="D9" s="23"/>
      <c r="E9" s="23"/>
      <c r="F9" s="24"/>
      <c r="G9" s="24"/>
      <c r="H9" s="24">
        <v>1</v>
      </c>
      <c r="I9" s="25"/>
      <c r="J9" s="25">
        <v>1</v>
      </c>
      <c r="K9" s="25"/>
      <c r="L9" s="26">
        <v>1</v>
      </c>
      <c r="M9" s="26"/>
      <c r="N9" s="26"/>
      <c r="O9" s="2">
        <f t="shared" si="1"/>
        <v>5</v>
      </c>
      <c r="P9" s="28" t="s">
        <v>83</v>
      </c>
      <c r="Q9" s="48"/>
      <c r="R9" s="48"/>
      <c r="S9" s="48"/>
      <c r="T9" s="48"/>
      <c r="U9" s="1"/>
      <c r="V9" s="1"/>
      <c r="W9" s="1"/>
      <c r="X9" s="1"/>
      <c r="Y9" s="1"/>
      <c r="Z9" s="1"/>
      <c r="AA9" s="1"/>
    </row>
    <row r="10" spans="1:27" ht="27" x14ac:dyDescent="0.75">
      <c r="A10" s="2">
        <f t="shared" si="0"/>
        <v>6</v>
      </c>
      <c r="B10" s="14" t="s">
        <v>84</v>
      </c>
      <c r="C10" s="23"/>
      <c r="D10" s="23"/>
      <c r="E10" s="23">
        <v>1</v>
      </c>
      <c r="F10" s="24"/>
      <c r="G10" s="24"/>
      <c r="H10" s="24"/>
      <c r="I10" s="25">
        <v>1</v>
      </c>
      <c r="J10" s="25"/>
      <c r="K10" s="25"/>
      <c r="L10" s="26"/>
      <c r="M10" s="26">
        <v>1</v>
      </c>
      <c r="N10" s="26"/>
      <c r="O10" s="2">
        <f t="shared" si="1"/>
        <v>6</v>
      </c>
      <c r="P10" s="28" t="s">
        <v>84</v>
      </c>
      <c r="Q10" s="48"/>
      <c r="R10" s="48"/>
      <c r="S10" s="48"/>
      <c r="T10" s="48"/>
      <c r="U10" s="1"/>
      <c r="V10" s="1"/>
      <c r="W10" s="1"/>
      <c r="X10" s="1"/>
      <c r="Y10" s="1"/>
      <c r="Z10" s="1"/>
      <c r="AA10" s="1"/>
    </row>
    <row r="11" spans="1:27" ht="27" x14ac:dyDescent="0.75">
      <c r="A11" s="2">
        <f t="shared" si="0"/>
        <v>7</v>
      </c>
      <c r="B11" s="14" t="s">
        <v>85</v>
      </c>
      <c r="C11" s="23"/>
      <c r="D11" s="23"/>
      <c r="E11" s="23">
        <v>1</v>
      </c>
      <c r="F11" s="24"/>
      <c r="G11" s="24">
        <v>1</v>
      </c>
      <c r="H11" s="24"/>
      <c r="I11" s="25"/>
      <c r="J11" s="25"/>
      <c r="K11" s="25"/>
      <c r="L11" s="26">
        <v>1</v>
      </c>
      <c r="M11" s="26"/>
      <c r="N11" s="26"/>
      <c r="O11" s="2">
        <f t="shared" si="1"/>
        <v>7</v>
      </c>
      <c r="P11" s="28" t="s">
        <v>87</v>
      </c>
      <c r="Q11" s="48"/>
      <c r="R11" s="48"/>
      <c r="S11" s="48"/>
      <c r="T11" s="48"/>
      <c r="U11" s="1"/>
      <c r="V11" s="1"/>
      <c r="W11" s="1"/>
      <c r="X11" s="1"/>
      <c r="Y11" s="1"/>
      <c r="Z11" s="1"/>
      <c r="AA11" s="1"/>
    </row>
    <row r="12" spans="1:27" ht="27" x14ac:dyDescent="0.75">
      <c r="A12" s="2">
        <f t="shared" si="0"/>
        <v>8</v>
      </c>
      <c r="B12" s="14" t="s">
        <v>86</v>
      </c>
      <c r="C12" s="23"/>
      <c r="D12" s="23">
        <v>1</v>
      </c>
      <c r="E12" s="23"/>
      <c r="F12" s="24"/>
      <c r="G12" s="24"/>
      <c r="H12" s="24"/>
      <c r="I12" s="25"/>
      <c r="J12" s="25"/>
      <c r="K12" s="25"/>
      <c r="L12" s="26">
        <v>1</v>
      </c>
      <c r="M12" s="26"/>
      <c r="N12" s="26"/>
      <c r="O12" s="2">
        <f t="shared" si="1"/>
        <v>8</v>
      </c>
      <c r="P12" s="28" t="s">
        <v>88</v>
      </c>
      <c r="Q12" s="48"/>
      <c r="R12" s="48"/>
      <c r="S12" s="48"/>
      <c r="T12" s="48"/>
      <c r="U12" s="1"/>
      <c r="V12" s="1"/>
      <c r="W12" s="1"/>
      <c r="X12" s="1"/>
      <c r="Y12" s="1"/>
      <c r="Z12" s="1"/>
      <c r="AA12" s="1"/>
    </row>
    <row r="13" spans="1:27" ht="27" x14ac:dyDescent="0.75">
      <c r="A13" s="2">
        <f t="shared" si="0"/>
        <v>9</v>
      </c>
      <c r="B13" s="14" t="s">
        <v>65</v>
      </c>
      <c r="C13" s="23"/>
      <c r="D13" s="23"/>
      <c r="E13" s="23">
        <v>1</v>
      </c>
      <c r="F13" s="24"/>
      <c r="G13" s="24"/>
      <c r="H13" s="24"/>
      <c r="I13" s="25"/>
      <c r="J13" s="25">
        <v>1</v>
      </c>
      <c r="K13" s="25"/>
      <c r="L13" s="26">
        <v>1</v>
      </c>
      <c r="M13" s="26"/>
      <c r="N13" s="26"/>
      <c r="O13" s="2">
        <f t="shared" si="1"/>
        <v>9</v>
      </c>
      <c r="P13" s="28" t="s">
        <v>65</v>
      </c>
      <c r="Q13" s="48"/>
      <c r="R13" s="48"/>
      <c r="S13" s="48"/>
      <c r="T13" s="48"/>
      <c r="U13" s="1"/>
      <c r="V13" s="1"/>
      <c r="W13" s="1"/>
      <c r="X13" s="1"/>
      <c r="Y13" s="1"/>
      <c r="Z13" s="1"/>
      <c r="AA13" s="1"/>
    </row>
    <row r="14" spans="1:27" ht="27" x14ac:dyDescent="0.75">
      <c r="A14" s="2">
        <f t="shared" si="0"/>
        <v>10</v>
      </c>
      <c r="B14" s="14" t="s">
        <v>66</v>
      </c>
      <c r="C14" s="23">
        <v>1</v>
      </c>
      <c r="D14" s="23"/>
      <c r="E14" s="23"/>
      <c r="F14" s="24"/>
      <c r="G14" s="24"/>
      <c r="H14" s="24">
        <v>1</v>
      </c>
      <c r="I14" s="25"/>
      <c r="J14" s="25"/>
      <c r="K14" s="25"/>
      <c r="L14" s="26"/>
      <c r="M14" s="26">
        <v>1</v>
      </c>
      <c r="N14" s="26"/>
      <c r="O14" s="2">
        <f t="shared" si="1"/>
        <v>10</v>
      </c>
      <c r="P14" s="28" t="s">
        <v>66</v>
      </c>
      <c r="Q14" s="48"/>
      <c r="R14" s="48"/>
      <c r="S14" s="48"/>
      <c r="T14" s="48"/>
      <c r="U14" s="1"/>
      <c r="V14" s="1"/>
      <c r="W14" s="1"/>
      <c r="X14" s="1"/>
      <c r="Y14" s="1"/>
      <c r="Z14" s="1"/>
      <c r="AA14" s="1"/>
    </row>
    <row r="15" spans="1:27" ht="27" x14ac:dyDescent="0.75">
      <c r="A15" s="2">
        <f t="shared" si="0"/>
        <v>11</v>
      </c>
      <c r="B15" s="14" t="s">
        <v>67</v>
      </c>
      <c r="C15" s="23"/>
      <c r="D15" s="23"/>
      <c r="E15" s="23">
        <v>1</v>
      </c>
      <c r="F15" s="24"/>
      <c r="G15" s="24"/>
      <c r="H15" s="24"/>
      <c r="I15" s="25">
        <v>1</v>
      </c>
      <c r="J15" s="25"/>
      <c r="K15" s="25"/>
      <c r="L15" s="26"/>
      <c r="M15" s="26">
        <v>1</v>
      </c>
      <c r="N15" s="26"/>
      <c r="O15" s="2">
        <f t="shared" si="1"/>
        <v>11</v>
      </c>
      <c r="P15" s="28" t="s">
        <v>67</v>
      </c>
      <c r="Q15" s="48"/>
      <c r="R15" s="48"/>
      <c r="S15" s="48"/>
      <c r="T15" s="48"/>
      <c r="U15" s="1"/>
      <c r="V15" s="1"/>
      <c r="W15" s="1"/>
      <c r="X15" s="1"/>
      <c r="Y15" s="1"/>
      <c r="Z15" s="1"/>
      <c r="AA15" s="1"/>
    </row>
    <row r="16" spans="1:27" ht="27" x14ac:dyDescent="0.75">
      <c r="A16" s="2">
        <f t="shared" si="0"/>
        <v>12</v>
      </c>
      <c r="B16" s="14" t="s">
        <v>68</v>
      </c>
      <c r="C16" s="23">
        <v>1</v>
      </c>
      <c r="D16" s="23"/>
      <c r="E16" s="23"/>
      <c r="F16" s="24"/>
      <c r="G16" s="24"/>
      <c r="H16" s="24">
        <v>1</v>
      </c>
      <c r="I16" s="25"/>
      <c r="J16" s="25"/>
      <c r="K16" s="25"/>
      <c r="L16" s="26"/>
      <c r="M16" s="26">
        <v>1</v>
      </c>
      <c r="N16" s="26"/>
      <c r="O16" s="2">
        <f t="shared" si="1"/>
        <v>12</v>
      </c>
      <c r="P16" s="28" t="s">
        <v>68</v>
      </c>
      <c r="Q16" s="48"/>
      <c r="R16" s="48"/>
      <c r="S16" s="48"/>
      <c r="T16" s="48"/>
      <c r="U16" s="1"/>
      <c r="V16" s="1"/>
      <c r="W16" s="1"/>
      <c r="X16" s="1"/>
      <c r="Y16" s="1"/>
      <c r="Z16" s="1"/>
      <c r="AA16" s="1"/>
    </row>
    <row r="17" spans="1:27" ht="27" x14ac:dyDescent="0.75">
      <c r="A17" s="2">
        <f t="shared" si="0"/>
        <v>13</v>
      </c>
      <c r="B17" s="14" t="s">
        <v>69</v>
      </c>
      <c r="C17" s="23">
        <v>1</v>
      </c>
      <c r="D17" s="23"/>
      <c r="E17" s="23"/>
      <c r="F17" s="24"/>
      <c r="G17" s="24"/>
      <c r="H17" s="24"/>
      <c r="I17" s="25"/>
      <c r="J17" s="25">
        <v>1</v>
      </c>
      <c r="K17" s="25"/>
      <c r="L17" s="26"/>
      <c r="M17" s="26"/>
      <c r="N17" s="26">
        <v>1</v>
      </c>
      <c r="O17" s="2">
        <f t="shared" si="1"/>
        <v>13</v>
      </c>
      <c r="P17" s="28" t="s">
        <v>69</v>
      </c>
      <c r="Q17" s="48"/>
      <c r="R17" s="48"/>
      <c r="S17" s="48"/>
      <c r="T17" s="48"/>
      <c r="U17" s="1"/>
      <c r="V17" s="1"/>
      <c r="W17" s="1"/>
      <c r="X17" s="1"/>
      <c r="Y17" s="1"/>
      <c r="Z17" s="1"/>
      <c r="AA17" s="1"/>
    </row>
    <row r="18" spans="1:27" ht="27" x14ac:dyDescent="0.75">
      <c r="A18" s="2">
        <f t="shared" si="0"/>
        <v>14</v>
      </c>
      <c r="B18" s="14" t="s">
        <v>70</v>
      </c>
      <c r="C18" s="23"/>
      <c r="D18" s="23"/>
      <c r="E18" s="23">
        <v>1</v>
      </c>
      <c r="F18" s="24"/>
      <c r="G18" s="24"/>
      <c r="H18" s="24"/>
      <c r="I18" s="25"/>
      <c r="J18" s="25">
        <v>1</v>
      </c>
      <c r="K18" s="25"/>
      <c r="L18" s="26">
        <v>1</v>
      </c>
      <c r="M18" s="26"/>
      <c r="N18" s="26"/>
      <c r="O18" s="2">
        <f t="shared" si="1"/>
        <v>14</v>
      </c>
      <c r="P18" s="28" t="s">
        <v>70</v>
      </c>
      <c r="Q18" s="48"/>
      <c r="R18" s="48"/>
      <c r="S18" s="48"/>
      <c r="T18" s="48"/>
      <c r="U18" s="1"/>
      <c r="V18" s="1"/>
      <c r="W18" s="1"/>
      <c r="X18" s="1"/>
      <c r="Y18" s="1"/>
      <c r="Z18" s="1"/>
      <c r="AA18" s="1"/>
    </row>
    <row r="19" spans="1:27" ht="27" x14ac:dyDescent="0.75">
      <c r="A19" s="2">
        <f t="shared" si="0"/>
        <v>15</v>
      </c>
      <c r="B19" s="14" t="s">
        <v>71</v>
      </c>
      <c r="C19" s="23"/>
      <c r="D19" s="23"/>
      <c r="E19" s="23"/>
      <c r="F19" s="24"/>
      <c r="G19" s="24">
        <v>1</v>
      </c>
      <c r="H19" s="24"/>
      <c r="I19" s="25"/>
      <c r="J19" s="25"/>
      <c r="K19" s="25">
        <v>1</v>
      </c>
      <c r="L19" s="26">
        <v>1</v>
      </c>
      <c r="M19" s="26"/>
      <c r="N19" s="26"/>
      <c r="O19" s="2">
        <f t="shared" si="1"/>
        <v>15</v>
      </c>
      <c r="P19" s="28" t="s">
        <v>71</v>
      </c>
      <c r="Q19" s="48"/>
      <c r="R19" s="48"/>
      <c r="S19" s="48"/>
      <c r="T19" s="48"/>
      <c r="U19" s="1"/>
      <c r="V19" s="1"/>
      <c r="W19" s="1"/>
      <c r="X19" s="1"/>
      <c r="Y19" s="1"/>
      <c r="Z19" s="1"/>
      <c r="AA19" s="1"/>
    </row>
    <row r="20" spans="1:27" ht="27" x14ac:dyDescent="0.75">
      <c r="A20" s="2">
        <f t="shared" si="0"/>
        <v>16</v>
      </c>
      <c r="B20" s="14" t="s">
        <v>72</v>
      </c>
      <c r="C20" s="23"/>
      <c r="D20" s="23"/>
      <c r="E20" s="23"/>
      <c r="F20" s="24"/>
      <c r="G20" s="24"/>
      <c r="H20" s="24">
        <v>1</v>
      </c>
      <c r="I20" s="25"/>
      <c r="J20" s="25">
        <v>1</v>
      </c>
      <c r="K20" s="25"/>
      <c r="L20" s="26">
        <v>1</v>
      </c>
      <c r="M20" s="26"/>
      <c r="N20" s="26"/>
      <c r="O20" s="2">
        <f t="shared" si="1"/>
        <v>16</v>
      </c>
      <c r="P20" s="28" t="s">
        <v>72</v>
      </c>
      <c r="Q20" s="48"/>
      <c r="R20" s="48"/>
      <c r="S20" s="48"/>
      <c r="T20" s="48"/>
      <c r="U20" s="1"/>
      <c r="V20" s="1"/>
      <c r="W20" s="1"/>
      <c r="X20" s="1"/>
      <c r="Y20" s="1"/>
      <c r="Z20" s="1"/>
      <c r="AA20" s="1"/>
    </row>
    <row r="21" spans="1:27" ht="28.8" x14ac:dyDescent="0.8">
      <c r="A21" s="96" t="s">
        <v>73</v>
      </c>
      <c r="B21" s="81"/>
      <c r="C21" s="27">
        <f t="shared" ref="C21:N21" si="2">SUM(C5:C20)</f>
        <v>3</v>
      </c>
      <c r="D21" s="27">
        <f t="shared" si="2"/>
        <v>2</v>
      </c>
      <c r="E21" s="27">
        <f t="shared" si="2"/>
        <v>7</v>
      </c>
      <c r="F21" s="27">
        <f t="shared" si="2"/>
        <v>1</v>
      </c>
      <c r="G21" s="27">
        <f t="shared" si="2"/>
        <v>2</v>
      </c>
      <c r="H21" s="27">
        <f t="shared" si="2"/>
        <v>5</v>
      </c>
      <c r="I21" s="27">
        <f t="shared" si="2"/>
        <v>5</v>
      </c>
      <c r="J21" s="27">
        <f t="shared" si="2"/>
        <v>5</v>
      </c>
      <c r="K21" s="27">
        <f t="shared" si="2"/>
        <v>2</v>
      </c>
      <c r="L21" s="27">
        <f t="shared" si="2"/>
        <v>7</v>
      </c>
      <c r="M21" s="27">
        <f t="shared" si="2"/>
        <v>7</v>
      </c>
      <c r="N21" s="27">
        <f t="shared" si="2"/>
        <v>1</v>
      </c>
      <c r="O21" s="96" t="s">
        <v>73</v>
      </c>
      <c r="P21" s="85"/>
      <c r="Q21" s="49"/>
      <c r="R21" s="49"/>
      <c r="S21" s="49"/>
      <c r="T21" s="49"/>
      <c r="U21" s="1"/>
      <c r="V21" s="1"/>
      <c r="W21" s="1"/>
      <c r="X21" s="1"/>
      <c r="Y21" s="1"/>
      <c r="Z21" s="1"/>
      <c r="AA21" s="1"/>
    </row>
    <row r="22" spans="1:27" ht="24" x14ac:dyDescent="0.6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4" x14ac:dyDescent="0.6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4" x14ac:dyDescent="0.6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" x14ac:dyDescent="0.6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4" x14ac:dyDescent="0.6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4" x14ac:dyDescent="0.6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4" x14ac:dyDescent="0.6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4" x14ac:dyDescent="0.6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4" x14ac:dyDescent="0.6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4" x14ac:dyDescent="0.6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" x14ac:dyDescent="0.6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4" x14ac:dyDescent="0.6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4" x14ac:dyDescent="0.6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4" x14ac:dyDescent="0.6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4" x14ac:dyDescent="0.6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4" x14ac:dyDescent="0.6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4" x14ac:dyDescent="0.6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4" x14ac:dyDescent="0.6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4" x14ac:dyDescent="0.6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4" x14ac:dyDescent="0.6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4" x14ac:dyDescent="0.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4" x14ac:dyDescent="0.6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4" x14ac:dyDescent="0.6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4" x14ac:dyDescent="0.6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4" x14ac:dyDescent="0.6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4" x14ac:dyDescent="0.6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" x14ac:dyDescent="0.6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4" x14ac:dyDescent="0.6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4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4" x14ac:dyDescent="0.6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4" x14ac:dyDescent="0.6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" x14ac:dyDescent="0.6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4" x14ac:dyDescent="0.6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4" x14ac:dyDescent="0.6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" x14ac:dyDescent="0.6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4" x14ac:dyDescent="0.6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" x14ac:dyDescent="0.6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4" x14ac:dyDescent="0.6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4" x14ac:dyDescent="0.6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4" x14ac:dyDescent="0.6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4" x14ac:dyDescent="0.6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" x14ac:dyDescent="0.6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4" x14ac:dyDescent="0.6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4" x14ac:dyDescent="0.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4" x14ac:dyDescent="0.6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4" x14ac:dyDescent="0.6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4" x14ac:dyDescent="0.6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4" x14ac:dyDescent="0.6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4" x14ac:dyDescent="0.6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4" x14ac:dyDescent="0.6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4" x14ac:dyDescent="0.6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4" x14ac:dyDescent="0.6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4" x14ac:dyDescent="0.6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4" x14ac:dyDescent="0.6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4" x14ac:dyDescent="0.6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4" x14ac:dyDescent="0.6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4" x14ac:dyDescent="0.6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4" x14ac:dyDescent="0.6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4" x14ac:dyDescent="0.6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4" x14ac:dyDescent="0.6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4" x14ac:dyDescent="0.6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4" x14ac:dyDescent="0.6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4" x14ac:dyDescent="0.6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4" x14ac:dyDescent="0.6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4" x14ac:dyDescent="0.6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4" x14ac:dyDescent="0.6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4" x14ac:dyDescent="0.6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4" x14ac:dyDescent="0.6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4" x14ac:dyDescent="0.6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4" x14ac:dyDescent="0.6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4" x14ac:dyDescent="0.6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4" x14ac:dyDescent="0.6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4" x14ac:dyDescent="0.6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4" x14ac:dyDescent="0.6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4" x14ac:dyDescent="0.6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4" x14ac:dyDescent="0.6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4" x14ac:dyDescent="0.6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4" x14ac:dyDescent="0.6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4" x14ac:dyDescent="0.6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4" x14ac:dyDescent="0.6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4" x14ac:dyDescent="0.6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4" x14ac:dyDescent="0.6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4" x14ac:dyDescent="0.6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4" x14ac:dyDescent="0.6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4" x14ac:dyDescent="0.6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" x14ac:dyDescent="0.6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4" x14ac:dyDescent="0.6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4" x14ac:dyDescent="0.6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4" x14ac:dyDescent="0.6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4" x14ac:dyDescent="0.6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4" x14ac:dyDescent="0.6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4" x14ac:dyDescent="0.6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4" x14ac:dyDescent="0.6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4" x14ac:dyDescent="0.6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4" x14ac:dyDescent="0.6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4" x14ac:dyDescent="0.6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4" x14ac:dyDescent="0.6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4" x14ac:dyDescent="0.6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4" x14ac:dyDescent="0.6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4" x14ac:dyDescent="0.6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4" x14ac:dyDescent="0.6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4" x14ac:dyDescent="0.6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4" x14ac:dyDescent="0.6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" x14ac:dyDescent="0.6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4" x14ac:dyDescent="0.6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4" x14ac:dyDescent="0.6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4" x14ac:dyDescent="0.6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4" x14ac:dyDescent="0.6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4" x14ac:dyDescent="0.6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4" x14ac:dyDescent="0.6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4" x14ac:dyDescent="0.6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4" x14ac:dyDescent="0.6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4" x14ac:dyDescent="0.6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" x14ac:dyDescent="0.6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4" x14ac:dyDescent="0.6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4" x14ac:dyDescent="0.6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4" x14ac:dyDescent="0.6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4" x14ac:dyDescent="0.6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4" x14ac:dyDescent="0.6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" x14ac:dyDescent="0.6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4" x14ac:dyDescent="0.6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4" x14ac:dyDescent="0.6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" x14ac:dyDescent="0.6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4" x14ac:dyDescent="0.6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4" x14ac:dyDescent="0.6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4" x14ac:dyDescent="0.6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4" x14ac:dyDescent="0.6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4" x14ac:dyDescent="0.6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4" x14ac:dyDescent="0.6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24" x14ac:dyDescent="0.6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4" x14ac:dyDescent="0.6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4" x14ac:dyDescent="0.6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4" x14ac:dyDescent="0.6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4" x14ac:dyDescent="0.6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24" x14ac:dyDescent="0.6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24" x14ac:dyDescent="0.6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24" x14ac:dyDescent="0.6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4" x14ac:dyDescent="0.6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24" x14ac:dyDescent="0.6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4" x14ac:dyDescent="0.6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24" x14ac:dyDescent="0.6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24" x14ac:dyDescent="0.6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4" x14ac:dyDescent="0.6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4" x14ac:dyDescent="0.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4" x14ac:dyDescent="0.6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24" x14ac:dyDescent="0.6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24" x14ac:dyDescent="0.6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24" x14ac:dyDescent="0.6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24" x14ac:dyDescent="0.6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24" x14ac:dyDescent="0.6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4" x14ac:dyDescent="0.6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4" x14ac:dyDescent="0.6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24" x14ac:dyDescent="0.6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4" x14ac:dyDescent="0.6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4" x14ac:dyDescent="0.6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4" x14ac:dyDescent="0.6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4" x14ac:dyDescent="0.6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4" x14ac:dyDescent="0.6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4" x14ac:dyDescent="0.6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4" x14ac:dyDescent="0.6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4" x14ac:dyDescent="0.6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4" x14ac:dyDescent="0.6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4" x14ac:dyDescent="0.6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4" x14ac:dyDescent="0.6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4" x14ac:dyDescent="0.6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4" x14ac:dyDescent="0.6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4" x14ac:dyDescent="0.6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4" x14ac:dyDescent="0.6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4" x14ac:dyDescent="0.6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4" x14ac:dyDescent="0.6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4" x14ac:dyDescent="0.6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4" x14ac:dyDescent="0.6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4" x14ac:dyDescent="0.6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4" x14ac:dyDescent="0.6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4" x14ac:dyDescent="0.6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4" x14ac:dyDescent="0.6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4" x14ac:dyDescent="0.6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4" x14ac:dyDescent="0.6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" x14ac:dyDescent="0.6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" x14ac:dyDescent="0.6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4" x14ac:dyDescent="0.6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" x14ac:dyDescent="0.6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4" x14ac:dyDescent="0.6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4" x14ac:dyDescent="0.6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4" x14ac:dyDescent="0.6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4" x14ac:dyDescent="0.6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4" x14ac:dyDescent="0.6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4" x14ac:dyDescent="0.6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4" x14ac:dyDescent="0.6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4" x14ac:dyDescent="0.6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4" x14ac:dyDescent="0.6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4" x14ac:dyDescent="0.6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" x14ac:dyDescent="0.6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4" x14ac:dyDescent="0.6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" x14ac:dyDescent="0.6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" x14ac:dyDescent="0.6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" x14ac:dyDescent="0.6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" x14ac:dyDescent="0.6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" x14ac:dyDescent="0.6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" x14ac:dyDescent="0.6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" x14ac:dyDescent="0.6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" x14ac:dyDescent="0.6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" x14ac:dyDescent="0.6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" x14ac:dyDescent="0.6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" x14ac:dyDescent="0.6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" x14ac:dyDescent="0.6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" x14ac:dyDescent="0.6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" x14ac:dyDescent="0.6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" x14ac:dyDescent="0.6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" x14ac:dyDescent="0.6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" x14ac:dyDescent="0.6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" x14ac:dyDescent="0.6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" x14ac:dyDescent="0.6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" x14ac:dyDescent="0.6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" x14ac:dyDescent="0.6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" x14ac:dyDescent="0.6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" x14ac:dyDescent="0.6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" x14ac:dyDescent="0.6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" x14ac:dyDescent="0.6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" x14ac:dyDescent="0.6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" x14ac:dyDescent="0.6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" x14ac:dyDescent="0.6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" x14ac:dyDescent="0.6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" x14ac:dyDescent="0.6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" x14ac:dyDescent="0.6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" x14ac:dyDescent="0.6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" x14ac:dyDescent="0.6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" x14ac:dyDescent="0.6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" x14ac:dyDescent="0.6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" x14ac:dyDescent="0.6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" x14ac:dyDescent="0.6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" x14ac:dyDescent="0.6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" x14ac:dyDescent="0.6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" x14ac:dyDescent="0.6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" x14ac:dyDescent="0.6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" x14ac:dyDescent="0.6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" x14ac:dyDescent="0.6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" x14ac:dyDescent="0.6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" x14ac:dyDescent="0.6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" x14ac:dyDescent="0.6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" x14ac:dyDescent="0.6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" x14ac:dyDescent="0.6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" x14ac:dyDescent="0.6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" x14ac:dyDescent="0.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" x14ac:dyDescent="0.6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" x14ac:dyDescent="0.6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" x14ac:dyDescent="0.6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" x14ac:dyDescent="0.6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" x14ac:dyDescent="0.6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" x14ac:dyDescent="0.6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" x14ac:dyDescent="0.6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" x14ac:dyDescent="0.6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" x14ac:dyDescent="0.6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" x14ac:dyDescent="0.6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" x14ac:dyDescent="0.6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" x14ac:dyDescent="0.6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" x14ac:dyDescent="0.6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" x14ac:dyDescent="0.6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" x14ac:dyDescent="0.6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" x14ac:dyDescent="0.6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" x14ac:dyDescent="0.6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" x14ac:dyDescent="0.6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" x14ac:dyDescent="0.6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" x14ac:dyDescent="0.6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" x14ac:dyDescent="0.6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" x14ac:dyDescent="0.6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" x14ac:dyDescent="0.6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" x14ac:dyDescent="0.6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" x14ac:dyDescent="0.6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" x14ac:dyDescent="0.6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" x14ac:dyDescent="0.6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" x14ac:dyDescent="0.6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" x14ac:dyDescent="0.6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" x14ac:dyDescent="0.6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" x14ac:dyDescent="0.6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" x14ac:dyDescent="0.6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" x14ac:dyDescent="0.6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" x14ac:dyDescent="0.6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" x14ac:dyDescent="0.6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" x14ac:dyDescent="0.6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" x14ac:dyDescent="0.6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" x14ac:dyDescent="0.6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" x14ac:dyDescent="0.6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" x14ac:dyDescent="0.6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" x14ac:dyDescent="0.6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" x14ac:dyDescent="0.6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" x14ac:dyDescent="0.6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" x14ac:dyDescent="0.6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" x14ac:dyDescent="0.6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" x14ac:dyDescent="0.6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" x14ac:dyDescent="0.6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" x14ac:dyDescent="0.6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" x14ac:dyDescent="0.6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" x14ac:dyDescent="0.6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" x14ac:dyDescent="0.6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" x14ac:dyDescent="0.6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" x14ac:dyDescent="0.6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" x14ac:dyDescent="0.6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" x14ac:dyDescent="0.6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" x14ac:dyDescent="0.6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" x14ac:dyDescent="0.6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" x14ac:dyDescent="0.6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" x14ac:dyDescent="0.6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" x14ac:dyDescent="0.6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" x14ac:dyDescent="0.6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" x14ac:dyDescent="0.6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" x14ac:dyDescent="0.6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" x14ac:dyDescent="0.6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" x14ac:dyDescent="0.6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" x14ac:dyDescent="0.6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" x14ac:dyDescent="0.6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" x14ac:dyDescent="0.6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" x14ac:dyDescent="0.6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" x14ac:dyDescent="0.6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" x14ac:dyDescent="0.6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" x14ac:dyDescent="0.6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" x14ac:dyDescent="0.6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" x14ac:dyDescent="0.6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" x14ac:dyDescent="0.6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" x14ac:dyDescent="0.6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" x14ac:dyDescent="0.6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" x14ac:dyDescent="0.6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" x14ac:dyDescent="0.6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" x14ac:dyDescent="0.6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" x14ac:dyDescent="0.6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" x14ac:dyDescent="0.6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" x14ac:dyDescent="0.6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" x14ac:dyDescent="0.6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" x14ac:dyDescent="0.6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" x14ac:dyDescent="0.6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" x14ac:dyDescent="0.6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" x14ac:dyDescent="0.6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" x14ac:dyDescent="0.6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" x14ac:dyDescent="0.6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" x14ac:dyDescent="0.6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" x14ac:dyDescent="0.6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" x14ac:dyDescent="0.6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" x14ac:dyDescent="0.6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" x14ac:dyDescent="0.6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" x14ac:dyDescent="0.6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" x14ac:dyDescent="0.6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" x14ac:dyDescent="0.6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" x14ac:dyDescent="0.6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" x14ac:dyDescent="0.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" x14ac:dyDescent="0.6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" x14ac:dyDescent="0.6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" x14ac:dyDescent="0.6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" x14ac:dyDescent="0.6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" x14ac:dyDescent="0.6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" x14ac:dyDescent="0.6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" x14ac:dyDescent="0.6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" x14ac:dyDescent="0.6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" x14ac:dyDescent="0.6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" x14ac:dyDescent="0.6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" x14ac:dyDescent="0.6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" x14ac:dyDescent="0.6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" x14ac:dyDescent="0.6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" x14ac:dyDescent="0.6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" x14ac:dyDescent="0.6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" x14ac:dyDescent="0.6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" x14ac:dyDescent="0.6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" x14ac:dyDescent="0.6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" x14ac:dyDescent="0.6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" x14ac:dyDescent="0.6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" x14ac:dyDescent="0.6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" x14ac:dyDescent="0.6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" x14ac:dyDescent="0.6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" x14ac:dyDescent="0.6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" x14ac:dyDescent="0.6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" x14ac:dyDescent="0.6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" x14ac:dyDescent="0.6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" x14ac:dyDescent="0.6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" x14ac:dyDescent="0.6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" x14ac:dyDescent="0.6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" x14ac:dyDescent="0.6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" x14ac:dyDescent="0.6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" x14ac:dyDescent="0.6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" x14ac:dyDescent="0.6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" x14ac:dyDescent="0.6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" x14ac:dyDescent="0.6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" x14ac:dyDescent="0.6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" x14ac:dyDescent="0.6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" x14ac:dyDescent="0.6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" x14ac:dyDescent="0.6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" x14ac:dyDescent="0.6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" x14ac:dyDescent="0.6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" x14ac:dyDescent="0.6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" x14ac:dyDescent="0.6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" x14ac:dyDescent="0.6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" x14ac:dyDescent="0.6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" x14ac:dyDescent="0.6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" x14ac:dyDescent="0.6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" x14ac:dyDescent="0.6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" x14ac:dyDescent="0.6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" x14ac:dyDescent="0.6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" x14ac:dyDescent="0.6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" x14ac:dyDescent="0.6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" x14ac:dyDescent="0.6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" x14ac:dyDescent="0.6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" x14ac:dyDescent="0.6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" x14ac:dyDescent="0.6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" x14ac:dyDescent="0.6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" x14ac:dyDescent="0.6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" x14ac:dyDescent="0.6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" x14ac:dyDescent="0.6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" x14ac:dyDescent="0.6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" x14ac:dyDescent="0.6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" x14ac:dyDescent="0.6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" x14ac:dyDescent="0.6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" x14ac:dyDescent="0.6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" x14ac:dyDescent="0.6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" x14ac:dyDescent="0.6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" x14ac:dyDescent="0.6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" x14ac:dyDescent="0.6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" x14ac:dyDescent="0.6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" x14ac:dyDescent="0.6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" x14ac:dyDescent="0.6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" x14ac:dyDescent="0.6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" x14ac:dyDescent="0.6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" x14ac:dyDescent="0.6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" x14ac:dyDescent="0.6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" x14ac:dyDescent="0.6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" x14ac:dyDescent="0.6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" x14ac:dyDescent="0.6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" x14ac:dyDescent="0.6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" x14ac:dyDescent="0.6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" x14ac:dyDescent="0.6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" x14ac:dyDescent="0.6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" x14ac:dyDescent="0.6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" x14ac:dyDescent="0.6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" x14ac:dyDescent="0.6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" x14ac:dyDescent="0.6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" x14ac:dyDescent="0.6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" x14ac:dyDescent="0.6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" x14ac:dyDescent="0.6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" x14ac:dyDescent="0.6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" x14ac:dyDescent="0.6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" x14ac:dyDescent="0.6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" x14ac:dyDescent="0.6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" x14ac:dyDescent="0.6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" x14ac:dyDescent="0.6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" x14ac:dyDescent="0.6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" x14ac:dyDescent="0.6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" x14ac:dyDescent="0.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" x14ac:dyDescent="0.6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" x14ac:dyDescent="0.6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" x14ac:dyDescent="0.6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" x14ac:dyDescent="0.6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" x14ac:dyDescent="0.6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" x14ac:dyDescent="0.6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" x14ac:dyDescent="0.6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" x14ac:dyDescent="0.6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" x14ac:dyDescent="0.6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" x14ac:dyDescent="0.6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" x14ac:dyDescent="0.6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" x14ac:dyDescent="0.6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" x14ac:dyDescent="0.6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" x14ac:dyDescent="0.6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" x14ac:dyDescent="0.6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" x14ac:dyDescent="0.6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" x14ac:dyDescent="0.6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" x14ac:dyDescent="0.6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" x14ac:dyDescent="0.6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" x14ac:dyDescent="0.6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" x14ac:dyDescent="0.6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" x14ac:dyDescent="0.6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" x14ac:dyDescent="0.6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" x14ac:dyDescent="0.6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" x14ac:dyDescent="0.6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" x14ac:dyDescent="0.6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" x14ac:dyDescent="0.6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" x14ac:dyDescent="0.6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" x14ac:dyDescent="0.6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" x14ac:dyDescent="0.6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" x14ac:dyDescent="0.6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" x14ac:dyDescent="0.6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" x14ac:dyDescent="0.6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" x14ac:dyDescent="0.6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" x14ac:dyDescent="0.6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" x14ac:dyDescent="0.6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" x14ac:dyDescent="0.6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" x14ac:dyDescent="0.6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" x14ac:dyDescent="0.6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" x14ac:dyDescent="0.6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" x14ac:dyDescent="0.6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" x14ac:dyDescent="0.6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" x14ac:dyDescent="0.6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" x14ac:dyDescent="0.6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" x14ac:dyDescent="0.6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" x14ac:dyDescent="0.6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" x14ac:dyDescent="0.6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" x14ac:dyDescent="0.6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" x14ac:dyDescent="0.6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" x14ac:dyDescent="0.6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" x14ac:dyDescent="0.6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" x14ac:dyDescent="0.6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" x14ac:dyDescent="0.6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" x14ac:dyDescent="0.6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" x14ac:dyDescent="0.6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" x14ac:dyDescent="0.6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" x14ac:dyDescent="0.6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" x14ac:dyDescent="0.6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" x14ac:dyDescent="0.6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" x14ac:dyDescent="0.6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" x14ac:dyDescent="0.6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" x14ac:dyDescent="0.6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" x14ac:dyDescent="0.6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" x14ac:dyDescent="0.6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" x14ac:dyDescent="0.6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" x14ac:dyDescent="0.6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" x14ac:dyDescent="0.6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" x14ac:dyDescent="0.6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" x14ac:dyDescent="0.6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" x14ac:dyDescent="0.6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" x14ac:dyDescent="0.6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" x14ac:dyDescent="0.6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" x14ac:dyDescent="0.6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" x14ac:dyDescent="0.6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" x14ac:dyDescent="0.6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" x14ac:dyDescent="0.6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" x14ac:dyDescent="0.6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" x14ac:dyDescent="0.6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" x14ac:dyDescent="0.6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" x14ac:dyDescent="0.6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" x14ac:dyDescent="0.6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" x14ac:dyDescent="0.6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" x14ac:dyDescent="0.6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" x14ac:dyDescent="0.6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" x14ac:dyDescent="0.6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" x14ac:dyDescent="0.6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" x14ac:dyDescent="0.6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" x14ac:dyDescent="0.6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" x14ac:dyDescent="0.6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" x14ac:dyDescent="0.6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" x14ac:dyDescent="0.6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" x14ac:dyDescent="0.6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" x14ac:dyDescent="0.6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" x14ac:dyDescent="0.6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" x14ac:dyDescent="0.6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" x14ac:dyDescent="0.6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" x14ac:dyDescent="0.6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" x14ac:dyDescent="0.6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" x14ac:dyDescent="0.6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" x14ac:dyDescent="0.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" x14ac:dyDescent="0.6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" x14ac:dyDescent="0.6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" x14ac:dyDescent="0.6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" x14ac:dyDescent="0.6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" x14ac:dyDescent="0.6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" x14ac:dyDescent="0.6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" x14ac:dyDescent="0.6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" x14ac:dyDescent="0.6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" x14ac:dyDescent="0.6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" x14ac:dyDescent="0.6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" x14ac:dyDescent="0.6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" x14ac:dyDescent="0.6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" x14ac:dyDescent="0.6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" x14ac:dyDescent="0.6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" x14ac:dyDescent="0.6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" x14ac:dyDescent="0.6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" x14ac:dyDescent="0.6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" x14ac:dyDescent="0.6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" x14ac:dyDescent="0.6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" x14ac:dyDescent="0.6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" x14ac:dyDescent="0.6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" x14ac:dyDescent="0.6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" x14ac:dyDescent="0.6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" x14ac:dyDescent="0.6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" x14ac:dyDescent="0.6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" x14ac:dyDescent="0.6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" x14ac:dyDescent="0.6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" x14ac:dyDescent="0.6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" x14ac:dyDescent="0.6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" x14ac:dyDescent="0.6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" x14ac:dyDescent="0.6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" x14ac:dyDescent="0.6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" x14ac:dyDescent="0.6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" x14ac:dyDescent="0.6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" x14ac:dyDescent="0.6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" x14ac:dyDescent="0.6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" x14ac:dyDescent="0.6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" x14ac:dyDescent="0.6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" x14ac:dyDescent="0.6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" x14ac:dyDescent="0.6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" x14ac:dyDescent="0.6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" x14ac:dyDescent="0.6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" x14ac:dyDescent="0.6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" x14ac:dyDescent="0.6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" x14ac:dyDescent="0.6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" x14ac:dyDescent="0.6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" x14ac:dyDescent="0.6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" x14ac:dyDescent="0.6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" x14ac:dyDescent="0.6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" x14ac:dyDescent="0.6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" x14ac:dyDescent="0.6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" x14ac:dyDescent="0.6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" x14ac:dyDescent="0.6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" x14ac:dyDescent="0.6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" x14ac:dyDescent="0.6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" x14ac:dyDescent="0.6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" x14ac:dyDescent="0.6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" x14ac:dyDescent="0.6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" x14ac:dyDescent="0.6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" x14ac:dyDescent="0.6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" x14ac:dyDescent="0.6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" x14ac:dyDescent="0.6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" x14ac:dyDescent="0.6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" x14ac:dyDescent="0.6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" x14ac:dyDescent="0.6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" x14ac:dyDescent="0.6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" x14ac:dyDescent="0.6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" x14ac:dyDescent="0.6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" x14ac:dyDescent="0.6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" x14ac:dyDescent="0.6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" x14ac:dyDescent="0.6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" x14ac:dyDescent="0.6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" x14ac:dyDescent="0.6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" x14ac:dyDescent="0.6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" x14ac:dyDescent="0.6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" x14ac:dyDescent="0.6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" x14ac:dyDescent="0.6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" x14ac:dyDescent="0.6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" x14ac:dyDescent="0.6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" x14ac:dyDescent="0.6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" x14ac:dyDescent="0.6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" x14ac:dyDescent="0.6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" x14ac:dyDescent="0.6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" x14ac:dyDescent="0.6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" x14ac:dyDescent="0.6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" x14ac:dyDescent="0.6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" x14ac:dyDescent="0.6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" x14ac:dyDescent="0.6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" x14ac:dyDescent="0.6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" x14ac:dyDescent="0.6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" x14ac:dyDescent="0.6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" x14ac:dyDescent="0.6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" x14ac:dyDescent="0.6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" x14ac:dyDescent="0.6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" x14ac:dyDescent="0.6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" x14ac:dyDescent="0.6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" x14ac:dyDescent="0.6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" x14ac:dyDescent="0.6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" x14ac:dyDescent="0.6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" x14ac:dyDescent="0.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" x14ac:dyDescent="0.6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" x14ac:dyDescent="0.6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" x14ac:dyDescent="0.6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" x14ac:dyDescent="0.6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" x14ac:dyDescent="0.6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" x14ac:dyDescent="0.6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" x14ac:dyDescent="0.6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" x14ac:dyDescent="0.6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" x14ac:dyDescent="0.6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" x14ac:dyDescent="0.6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" x14ac:dyDescent="0.6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" x14ac:dyDescent="0.6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" x14ac:dyDescent="0.6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" x14ac:dyDescent="0.6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" x14ac:dyDescent="0.6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" x14ac:dyDescent="0.6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" x14ac:dyDescent="0.6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" x14ac:dyDescent="0.6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" x14ac:dyDescent="0.6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" x14ac:dyDescent="0.6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" x14ac:dyDescent="0.6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" x14ac:dyDescent="0.6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" x14ac:dyDescent="0.6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" x14ac:dyDescent="0.6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" x14ac:dyDescent="0.6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" x14ac:dyDescent="0.6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" x14ac:dyDescent="0.6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" x14ac:dyDescent="0.6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" x14ac:dyDescent="0.6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" x14ac:dyDescent="0.6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" x14ac:dyDescent="0.6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" x14ac:dyDescent="0.6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" x14ac:dyDescent="0.6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" x14ac:dyDescent="0.6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" x14ac:dyDescent="0.6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" x14ac:dyDescent="0.6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" x14ac:dyDescent="0.6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" x14ac:dyDescent="0.6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" x14ac:dyDescent="0.6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" x14ac:dyDescent="0.6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" x14ac:dyDescent="0.6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" x14ac:dyDescent="0.6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" x14ac:dyDescent="0.6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" x14ac:dyDescent="0.6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" x14ac:dyDescent="0.6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" x14ac:dyDescent="0.6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" x14ac:dyDescent="0.6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" x14ac:dyDescent="0.6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" x14ac:dyDescent="0.6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" x14ac:dyDescent="0.6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" x14ac:dyDescent="0.6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" x14ac:dyDescent="0.6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" x14ac:dyDescent="0.6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" x14ac:dyDescent="0.6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" x14ac:dyDescent="0.6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" x14ac:dyDescent="0.6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" x14ac:dyDescent="0.6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" x14ac:dyDescent="0.6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" x14ac:dyDescent="0.6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" x14ac:dyDescent="0.6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" x14ac:dyDescent="0.6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" x14ac:dyDescent="0.6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" x14ac:dyDescent="0.6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" x14ac:dyDescent="0.6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" x14ac:dyDescent="0.6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" x14ac:dyDescent="0.6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" x14ac:dyDescent="0.6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" x14ac:dyDescent="0.6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" x14ac:dyDescent="0.6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" x14ac:dyDescent="0.6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" x14ac:dyDescent="0.6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" x14ac:dyDescent="0.6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" x14ac:dyDescent="0.6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" x14ac:dyDescent="0.6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" x14ac:dyDescent="0.6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" x14ac:dyDescent="0.6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" x14ac:dyDescent="0.6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" x14ac:dyDescent="0.6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" x14ac:dyDescent="0.6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" x14ac:dyDescent="0.6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" x14ac:dyDescent="0.6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" x14ac:dyDescent="0.6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" x14ac:dyDescent="0.6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" x14ac:dyDescent="0.6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" x14ac:dyDescent="0.6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" x14ac:dyDescent="0.6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" x14ac:dyDescent="0.6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" x14ac:dyDescent="0.6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" x14ac:dyDescent="0.6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" x14ac:dyDescent="0.6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" x14ac:dyDescent="0.6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" x14ac:dyDescent="0.6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" x14ac:dyDescent="0.6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" x14ac:dyDescent="0.6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" x14ac:dyDescent="0.6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" x14ac:dyDescent="0.6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" x14ac:dyDescent="0.6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" x14ac:dyDescent="0.6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" x14ac:dyDescent="0.6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" x14ac:dyDescent="0.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" x14ac:dyDescent="0.6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" x14ac:dyDescent="0.6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" x14ac:dyDescent="0.6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" x14ac:dyDescent="0.6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" x14ac:dyDescent="0.6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" x14ac:dyDescent="0.6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" x14ac:dyDescent="0.6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" x14ac:dyDescent="0.6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" x14ac:dyDescent="0.6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" x14ac:dyDescent="0.6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" x14ac:dyDescent="0.6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" x14ac:dyDescent="0.6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" x14ac:dyDescent="0.6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" x14ac:dyDescent="0.6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" x14ac:dyDescent="0.6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" x14ac:dyDescent="0.6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" x14ac:dyDescent="0.6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" x14ac:dyDescent="0.6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" x14ac:dyDescent="0.6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" x14ac:dyDescent="0.6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" x14ac:dyDescent="0.6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" x14ac:dyDescent="0.6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" x14ac:dyDescent="0.6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" x14ac:dyDescent="0.6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" x14ac:dyDescent="0.6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" x14ac:dyDescent="0.6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" x14ac:dyDescent="0.6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" x14ac:dyDescent="0.6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" x14ac:dyDescent="0.6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" x14ac:dyDescent="0.6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" x14ac:dyDescent="0.6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" x14ac:dyDescent="0.6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" x14ac:dyDescent="0.6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" x14ac:dyDescent="0.6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" x14ac:dyDescent="0.6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" x14ac:dyDescent="0.6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" x14ac:dyDescent="0.6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" x14ac:dyDescent="0.6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" x14ac:dyDescent="0.6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" x14ac:dyDescent="0.6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" x14ac:dyDescent="0.6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" x14ac:dyDescent="0.6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" x14ac:dyDescent="0.6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" x14ac:dyDescent="0.6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" x14ac:dyDescent="0.6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" x14ac:dyDescent="0.6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" x14ac:dyDescent="0.6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" x14ac:dyDescent="0.6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" x14ac:dyDescent="0.6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" x14ac:dyDescent="0.6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" x14ac:dyDescent="0.6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" x14ac:dyDescent="0.6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" x14ac:dyDescent="0.6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" x14ac:dyDescent="0.6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" x14ac:dyDescent="0.6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" x14ac:dyDescent="0.6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" x14ac:dyDescent="0.6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" x14ac:dyDescent="0.6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" x14ac:dyDescent="0.6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" x14ac:dyDescent="0.6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" x14ac:dyDescent="0.6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" x14ac:dyDescent="0.6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" x14ac:dyDescent="0.6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" x14ac:dyDescent="0.6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" x14ac:dyDescent="0.6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" x14ac:dyDescent="0.6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" x14ac:dyDescent="0.6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" x14ac:dyDescent="0.6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" x14ac:dyDescent="0.6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" x14ac:dyDescent="0.6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" x14ac:dyDescent="0.6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" x14ac:dyDescent="0.6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" x14ac:dyDescent="0.6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" x14ac:dyDescent="0.6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" x14ac:dyDescent="0.6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" x14ac:dyDescent="0.6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" x14ac:dyDescent="0.6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" x14ac:dyDescent="0.6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" x14ac:dyDescent="0.6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" x14ac:dyDescent="0.6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" x14ac:dyDescent="0.6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" x14ac:dyDescent="0.6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" x14ac:dyDescent="0.6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" x14ac:dyDescent="0.6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" x14ac:dyDescent="0.6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" x14ac:dyDescent="0.6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" x14ac:dyDescent="0.6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" x14ac:dyDescent="0.6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" x14ac:dyDescent="0.6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" x14ac:dyDescent="0.6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" x14ac:dyDescent="0.6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" x14ac:dyDescent="0.6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" x14ac:dyDescent="0.6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" x14ac:dyDescent="0.6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" x14ac:dyDescent="0.6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" x14ac:dyDescent="0.6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" x14ac:dyDescent="0.6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" x14ac:dyDescent="0.6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" x14ac:dyDescent="0.6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" x14ac:dyDescent="0.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" x14ac:dyDescent="0.6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" x14ac:dyDescent="0.6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" x14ac:dyDescent="0.6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" x14ac:dyDescent="0.6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" x14ac:dyDescent="0.6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" x14ac:dyDescent="0.6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" x14ac:dyDescent="0.6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" x14ac:dyDescent="0.6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" x14ac:dyDescent="0.6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" x14ac:dyDescent="0.6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" x14ac:dyDescent="0.6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" x14ac:dyDescent="0.6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" x14ac:dyDescent="0.6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" x14ac:dyDescent="0.6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" x14ac:dyDescent="0.6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" x14ac:dyDescent="0.6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" x14ac:dyDescent="0.6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" x14ac:dyDescent="0.6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" x14ac:dyDescent="0.6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" x14ac:dyDescent="0.6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" x14ac:dyDescent="0.6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" x14ac:dyDescent="0.6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" x14ac:dyDescent="0.6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" x14ac:dyDescent="0.6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" x14ac:dyDescent="0.6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" x14ac:dyDescent="0.6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" x14ac:dyDescent="0.6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" x14ac:dyDescent="0.6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" x14ac:dyDescent="0.6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" x14ac:dyDescent="0.6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" x14ac:dyDescent="0.6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" x14ac:dyDescent="0.6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" x14ac:dyDescent="0.6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" x14ac:dyDescent="0.6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" x14ac:dyDescent="0.6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" x14ac:dyDescent="0.6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" x14ac:dyDescent="0.6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" x14ac:dyDescent="0.6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" x14ac:dyDescent="0.6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" x14ac:dyDescent="0.6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" x14ac:dyDescent="0.6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" x14ac:dyDescent="0.6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" x14ac:dyDescent="0.6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" x14ac:dyDescent="0.6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" x14ac:dyDescent="0.6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" x14ac:dyDescent="0.6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" x14ac:dyDescent="0.6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" x14ac:dyDescent="0.6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" x14ac:dyDescent="0.6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" x14ac:dyDescent="0.6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" x14ac:dyDescent="0.6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" x14ac:dyDescent="0.6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" x14ac:dyDescent="0.6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" x14ac:dyDescent="0.6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" x14ac:dyDescent="0.6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" x14ac:dyDescent="0.6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" x14ac:dyDescent="0.6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" x14ac:dyDescent="0.6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" x14ac:dyDescent="0.6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" x14ac:dyDescent="0.6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" x14ac:dyDescent="0.6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" x14ac:dyDescent="0.6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" x14ac:dyDescent="0.6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" x14ac:dyDescent="0.6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" x14ac:dyDescent="0.6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" x14ac:dyDescent="0.6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" x14ac:dyDescent="0.6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" x14ac:dyDescent="0.6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" x14ac:dyDescent="0.6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" x14ac:dyDescent="0.6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" x14ac:dyDescent="0.6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" x14ac:dyDescent="0.6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" x14ac:dyDescent="0.6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" x14ac:dyDescent="0.6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" x14ac:dyDescent="0.6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" x14ac:dyDescent="0.6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" x14ac:dyDescent="0.6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" x14ac:dyDescent="0.6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" x14ac:dyDescent="0.6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" x14ac:dyDescent="0.6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" x14ac:dyDescent="0.6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" x14ac:dyDescent="0.6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" x14ac:dyDescent="0.6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" x14ac:dyDescent="0.6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" x14ac:dyDescent="0.6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" x14ac:dyDescent="0.6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" x14ac:dyDescent="0.6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" x14ac:dyDescent="0.6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" x14ac:dyDescent="0.6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" x14ac:dyDescent="0.6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" x14ac:dyDescent="0.6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" x14ac:dyDescent="0.6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" x14ac:dyDescent="0.6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" x14ac:dyDescent="0.6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" x14ac:dyDescent="0.6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" x14ac:dyDescent="0.6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" x14ac:dyDescent="0.6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" x14ac:dyDescent="0.6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" x14ac:dyDescent="0.6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" x14ac:dyDescent="0.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" x14ac:dyDescent="0.6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" x14ac:dyDescent="0.6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" x14ac:dyDescent="0.6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" x14ac:dyDescent="0.6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" x14ac:dyDescent="0.6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" x14ac:dyDescent="0.6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" x14ac:dyDescent="0.6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" x14ac:dyDescent="0.6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" x14ac:dyDescent="0.6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" x14ac:dyDescent="0.6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" x14ac:dyDescent="0.6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" x14ac:dyDescent="0.6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" x14ac:dyDescent="0.6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" x14ac:dyDescent="0.6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" x14ac:dyDescent="0.6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" x14ac:dyDescent="0.6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" x14ac:dyDescent="0.6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" x14ac:dyDescent="0.6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" x14ac:dyDescent="0.6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" x14ac:dyDescent="0.6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" x14ac:dyDescent="0.6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" x14ac:dyDescent="0.6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" x14ac:dyDescent="0.6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" x14ac:dyDescent="0.6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" x14ac:dyDescent="0.6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" x14ac:dyDescent="0.6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" x14ac:dyDescent="0.6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" x14ac:dyDescent="0.6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" x14ac:dyDescent="0.6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" x14ac:dyDescent="0.6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" x14ac:dyDescent="0.6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" x14ac:dyDescent="0.6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" x14ac:dyDescent="0.6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" x14ac:dyDescent="0.6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" x14ac:dyDescent="0.6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" x14ac:dyDescent="0.6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4" x14ac:dyDescent="0.6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4" x14ac:dyDescent="0.6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4" x14ac:dyDescent="0.6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4" x14ac:dyDescent="0.6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4" x14ac:dyDescent="0.6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4" x14ac:dyDescent="0.6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4" x14ac:dyDescent="0.6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4" x14ac:dyDescent="0.6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4" x14ac:dyDescent="0.6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4" x14ac:dyDescent="0.6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4" x14ac:dyDescent="0.6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4" x14ac:dyDescent="0.6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4" x14ac:dyDescent="0.6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4" x14ac:dyDescent="0.6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4" x14ac:dyDescent="0.6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</sheetData>
  <mergeCells count="10">
    <mergeCell ref="O4:P4"/>
    <mergeCell ref="O21:P21"/>
    <mergeCell ref="A4:B4"/>
    <mergeCell ref="A21:B21"/>
    <mergeCell ref="A1:N1"/>
    <mergeCell ref="A2:B2"/>
    <mergeCell ref="C2:E2"/>
    <mergeCell ref="F2:H2"/>
    <mergeCell ref="I2:K2"/>
    <mergeCell ref="L2:N2"/>
  </mergeCells>
  <printOptions horizontalCentered="1" gridLines="1"/>
  <pageMargins left="0" right="0" top="0.75" bottom="0.75" header="0.3" footer="0.3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B1002"/>
  <sheetViews>
    <sheetView tabSelected="1" zoomScale="80" zoomScaleNormal="80" workbookViewId="0">
      <pane ySplit="3" topLeftCell="A4" activePane="bottomLeft" state="frozen"/>
      <selection pane="bottomLeft" activeCell="Q15" sqref="Q15"/>
    </sheetView>
  </sheetViews>
  <sheetFormatPr defaultColWidth="12.6640625" defaultRowHeight="13.2" x14ac:dyDescent="0.25"/>
  <cols>
    <col min="1" max="1" width="5.44140625" customWidth="1"/>
    <col min="2" max="2" width="29.88671875" customWidth="1"/>
    <col min="3" max="3" width="7.5546875" bestFit="1" customWidth="1"/>
    <col min="4" max="4" width="6.5546875" bestFit="1" customWidth="1"/>
    <col min="5" max="5" width="13.5546875" bestFit="1" customWidth="1"/>
    <col min="6" max="6" width="7.5546875" bestFit="1" customWidth="1"/>
    <col min="7" max="7" width="6.5546875" bestFit="1" customWidth="1"/>
    <col min="8" max="8" width="13.5546875" bestFit="1" customWidth="1"/>
    <col min="9" max="9" width="7.5546875" bestFit="1" customWidth="1"/>
    <col min="10" max="10" width="6.5546875" bestFit="1" customWidth="1"/>
    <col min="11" max="11" width="13.5546875" bestFit="1" customWidth="1"/>
    <col min="12" max="12" width="7.5546875" bestFit="1" customWidth="1"/>
    <col min="13" max="13" width="6.5546875" bestFit="1" customWidth="1"/>
    <col min="14" max="14" width="13.5546875" bestFit="1" customWidth="1"/>
    <col min="15" max="15" width="4.21875" customWidth="1"/>
    <col min="16" max="16" width="28.21875" bestFit="1" customWidth="1"/>
  </cols>
  <sheetData>
    <row r="1" spans="1:28" ht="42" x14ac:dyDescent="1.1499999999999999">
      <c r="A1" s="98" t="s">
        <v>89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9"/>
      <c r="U1" s="15"/>
      <c r="V1" s="15"/>
      <c r="W1" s="15"/>
      <c r="X1" s="15"/>
      <c r="Y1" s="15"/>
      <c r="Z1" s="15"/>
      <c r="AA1" s="15"/>
      <c r="AB1" s="15"/>
    </row>
    <row r="2" spans="1:28" ht="42" x14ac:dyDescent="1.1499999999999999">
      <c r="A2" s="98" t="s">
        <v>1</v>
      </c>
      <c r="B2" s="99"/>
      <c r="C2" s="100" t="s">
        <v>2</v>
      </c>
      <c r="D2" s="99"/>
      <c r="E2" s="99"/>
      <c r="F2" s="101" t="s">
        <v>3</v>
      </c>
      <c r="G2" s="99"/>
      <c r="H2" s="99"/>
      <c r="I2" s="102" t="s">
        <v>4</v>
      </c>
      <c r="J2" s="99"/>
      <c r="K2" s="99"/>
      <c r="L2" s="103" t="s">
        <v>5</v>
      </c>
      <c r="M2" s="99"/>
      <c r="N2" s="99"/>
      <c r="O2" s="29"/>
      <c r="Q2" s="104"/>
      <c r="R2" s="104"/>
      <c r="S2" s="104"/>
      <c r="T2" s="104"/>
      <c r="U2" s="15"/>
      <c r="V2" s="15"/>
      <c r="W2" s="15"/>
      <c r="X2" s="15"/>
      <c r="Y2" s="15"/>
      <c r="Z2" s="15"/>
      <c r="AA2" s="15"/>
      <c r="AB2" s="15"/>
    </row>
    <row r="3" spans="1:28" ht="42" x14ac:dyDescent="1.1499999999999999">
      <c r="A3" s="98" t="s">
        <v>74</v>
      </c>
      <c r="B3" s="99"/>
      <c r="C3" s="35" t="s">
        <v>8</v>
      </c>
      <c r="D3" s="35" t="s">
        <v>9</v>
      </c>
      <c r="E3" s="35" t="s">
        <v>10</v>
      </c>
      <c r="F3" s="36" t="s">
        <v>8</v>
      </c>
      <c r="G3" s="36" t="s">
        <v>9</v>
      </c>
      <c r="H3" s="36" t="s">
        <v>10</v>
      </c>
      <c r="I3" s="37" t="s">
        <v>8</v>
      </c>
      <c r="J3" s="37" t="s">
        <v>9</v>
      </c>
      <c r="K3" s="37" t="s">
        <v>10</v>
      </c>
      <c r="L3" s="38" t="s">
        <v>8</v>
      </c>
      <c r="M3" s="38" t="s">
        <v>9</v>
      </c>
      <c r="N3" s="38" t="s">
        <v>10</v>
      </c>
      <c r="O3" s="30"/>
      <c r="Q3" s="104"/>
      <c r="R3" s="104"/>
      <c r="S3" s="104"/>
      <c r="T3" s="104"/>
      <c r="U3" s="15"/>
      <c r="V3" s="15"/>
      <c r="W3" s="15"/>
      <c r="X3" s="15"/>
      <c r="Y3" s="15"/>
      <c r="Z3" s="15"/>
      <c r="AA3" s="15"/>
      <c r="AB3" s="15"/>
    </row>
    <row r="4" spans="1:28" ht="42" x14ac:dyDescent="1.1499999999999999">
      <c r="A4" s="107" t="s">
        <v>75</v>
      </c>
      <c r="B4" s="99"/>
      <c r="C4" s="39">
        <f>กีฬาสากล!C26</f>
        <v>4</v>
      </c>
      <c r="D4" s="39">
        <f>กีฬาสากล!D26</f>
        <v>8</v>
      </c>
      <c r="E4" s="39">
        <f>กีฬาสากล!E26</f>
        <v>6</v>
      </c>
      <c r="F4" s="40">
        <f>กีฬาสากล!F26</f>
        <v>1</v>
      </c>
      <c r="G4" s="40">
        <f>กีฬาสากล!G26</f>
        <v>5</v>
      </c>
      <c r="H4" s="40">
        <f>กีฬาสากล!H26</f>
        <v>6</v>
      </c>
      <c r="I4" s="41">
        <f>กีฬาสากล!I26</f>
        <v>8</v>
      </c>
      <c r="J4" s="41">
        <f>กีฬาสากล!J26</f>
        <v>6</v>
      </c>
      <c r="K4" s="41">
        <f>กีฬาสากล!K26</f>
        <v>3</v>
      </c>
      <c r="L4" s="42">
        <f>กีฬาสากล!L26</f>
        <v>8</v>
      </c>
      <c r="M4" s="42">
        <f>กีฬาสากล!M26</f>
        <v>2</v>
      </c>
      <c r="N4" s="42">
        <f>กีฬาสากล!N26</f>
        <v>5</v>
      </c>
      <c r="O4" s="31"/>
      <c r="Q4" s="33"/>
      <c r="R4" s="33"/>
      <c r="S4" s="33"/>
      <c r="T4" s="33"/>
      <c r="U4" s="15"/>
      <c r="V4" s="15"/>
      <c r="W4" s="15"/>
      <c r="X4" s="15"/>
      <c r="Y4" s="15"/>
      <c r="Z4" s="15"/>
      <c r="AA4" s="15"/>
      <c r="AB4" s="15"/>
    </row>
    <row r="5" spans="1:28" ht="42" x14ac:dyDescent="1.1499999999999999">
      <c r="A5" s="107" t="s">
        <v>34</v>
      </c>
      <c r="B5" s="99"/>
      <c r="C5" s="39">
        <f>กรีฑา!C29</f>
        <v>8</v>
      </c>
      <c r="D5" s="39">
        <f>กรีฑา!D29</f>
        <v>3</v>
      </c>
      <c r="E5" s="39">
        <f>กรีฑา!E29</f>
        <v>4</v>
      </c>
      <c r="F5" s="40">
        <f>กรีฑา!F29</f>
        <v>4</v>
      </c>
      <c r="G5" s="40">
        <f>กรีฑา!G29</f>
        <v>9</v>
      </c>
      <c r="H5" s="40">
        <f>กรีฑา!H29</f>
        <v>9</v>
      </c>
      <c r="I5" s="41">
        <f>กรีฑา!I29</f>
        <v>7</v>
      </c>
      <c r="J5" s="41">
        <f>กรีฑา!J29</f>
        <v>8</v>
      </c>
      <c r="K5" s="41">
        <f>กรีฑา!K29</f>
        <v>5</v>
      </c>
      <c r="L5" s="42">
        <f>กรีฑา!L29</f>
        <v>5</v>
      </c>
      <c r="M5" s="42">
        <f>กรีฑา!M29</f>
        <v>4</v>
      </c>
      <c r="N5" s="42">
        <f>กรีฑา!N29</f>
        <v>6</v>
      </c>
      <c r="O5" s="31"/>
      <c r="Q5" s="34"/>
      <c r="R5" s="34"/>
      <c r="S5" s="34"/>
      <c r="T5" s="34"/>
      <c r="U5" s="15"/>
      <c r="V5" s="15"/>
      <c r="W5" s="15"/>
      <c r="X5" s="15"/>
      <c r="Y5" s="15"/>
      <c r="Z5" s="15"/>
      <c r="AA5" s="15"/>
      <c r="AB5" s="15"/>
    </row>
    <row r="6" spans="1:28" ht="42" x14ac:dyDescent="1.1499999999999999">
      <c r="A6" s="107" t="s">
        <v>60</v>
      </c>
      <c r="B6" s="99"/>
      <c r="C6" s="39">
        <f>กีฬาพื้นบ้าน!C21</f>
        <v>3</v>
      </c>
      <c r="D6" s="39">
        <f>กีฬาพื้นบ้าน!D21</f>
        <v>2</v>
      </c>
      <c r="E6" s="39">
        <f>กีฬาพื้นบ้าน!E21</f>
        <v>7</v>
      </c>
      <c r="F6" s="40">
        <f>กีฬาพื้นบ้าน!F21</f>
        <v>1</v>
      </c>
      <c r="G6" s="40">
        <f>กีฬาพื้นบ้าน!G21</f>
        <v>2</v>
      </c>
      <c r="H6" s="40">
        <f>กีฬาพื้นบ้าน!H21</f>
        <v>5</v>
      </c>
      <c r="I6" s="41">
        <f>กีฬาพื้นบ้าน!I21</f>
        <v>5</v>
      </c>
      <c r="J6" s="41">
        <f>กีฬาพื้นบ้าน!J21</f>
        <v>5</v>
      </c>
      <c r="K6" s="41">
        <f>กีฬาพื้นบ้าน!K21</f>
        <v>2</v>
      </c>
      <c r="L6" s="42">
        <f>กีฬาพื้นบ้าน!L21</f>
        <v>7</v>
      </c>
      <c r="M6" s="42">
        <f>กีฬาพื้นบ้าน!M21</f>
        <v>7</v>
      </c>
      <c r="N6" s="42">
        <f>กีฬาพื้นบ้าน!N21</f>
        <v>1</v>
      </c>
      <c r="O6" s="31"/>
      <c r="Q6" s="34"/>
      <c r="R6" s="34"/>
      <c r="S6" s="34"/>
      <c r="T6" s="34"/>
      <c r="U6" s="15"/>
      <c r="V6" s="15"/>
      <c r="W6" s="15"/>
      <c r="X6" s="15"/>
      <c r="Y6" s="15"/>
      <c r="Z6" s="15"/>
      <c r="AA6" s="15"/>
      <c r="AB6" s="15"/>
    </row>
    <row r="7" spans="1:28" ht="42" x14ac:dyDescent="1.1499999999999999">
      <c r="A7" s="108" t="s">
        <v>76</v>
      </c>
      <c r="B7" s="109"/>
      <c r="C7" s="43">
        <f t="shared" ref="C7:N7" si="0">SUM(C4:C6)</f>
        <v>15</v>
      </c>
      <c r="D7" s="43">
        <f t="shared" si="0"/>
        <v>13</v>
      </c>
      <c r="E7" s="43">
        <f t="shared" si="0"/>
        <v>17</v>
      </c>
      <c r="F7" s="43">
        <f t="shared" si="0"/>
        <v>6</v>
      </c>
      <c r="G7" s="43">
        <f t="shared" si="0"/>
        <v>16</v>
      </c>
      <c r="H7" s="43">
        <f t="shared" si="0"/>
        <v>20</v>
      </c>
      <c r="I7" s="43">
        <f t="shared" si="0"/>
        <v>20</v>
      </c>
      <c r="J7" s="43">
        <f t="shared" si="0"/>
        <v>19</v>
      </c>
      <c r="K7" s="43">
        <f t="shared" si="0"/>
        <v>10</v>
      </c>
      <c r="L7" s="43">
        <f t="shared" si="0"/>
        <v>20</v>
      </c>
      <c r="M7" s="43">
        <f t="shared" si="0"/>
        <v>13</v>
      </c>
      <c r="N7" s="43">
        <f t="shared" si="0"/>
        <v>12</v>
      </c>
      <c r="O7" s="32"/>
      <c r="Q7" s="34"/>
      <c r="R7" s="34"/>
      <c r="S7" s="34"/>
      <c r="T7" s="34"/>
      <c r="U7" s="15"/>
      <c r="V7" s="15"/>
      <c r="W7" s="15"/>
      <c r="X7" s="15"/>
      <c r="Y7" s="15"/>
      <c r="Z7" s="15"/>
      <c r="AA7" s="15"/>
      <c r="AB7" s="15"/>
    </row>
    <row r="8" spans="1:28" ht="42" x14ac:dyDescent="1.1499999999999999">
      <c r="A8" s="105"/>
      <c r="B8" s="106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42" x14ac:dyDescent="1.1499999999999999">
      <c r="A9" s="110" t="s">
        <v>0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5"/>
      <c r="P9" s="15"/>
      <c r="Q9" s="15"/>
      <c r="R9" s="15"/>
      <c r="S9" s="15"/>
      <c r="T9" s="15"/>
      <c r="U9" s="15"/>
    </row>
    <row r="10" spans="1:28" ht="42" x14ac:dyDescent="0.9">
      <c r="A10" s="111" t="s">
        <v>6</v>
      </c>
      <c r="B10" s="111"/>
      <c r="C10" s="111">
        <v>1</v>
      </c>
      <c r="D10" s="111"/>
      <c r="E10" s="111"/>
      <c r="F10" s="111">
        <v>2</v>
      </c>
      <c r="G10" s="111"/>
      <c r="H10" s="111"/>
      <c r="I10" s="111">
        <v>3</v>
      </c>
      <c r="J10" s="111"/>
      <c r="K10" s="111"/>
      <c r="L10" s="111">
        <v>4</v>
      </c>
      <c r="M10" s="111"/>
      <c r="N10" s="111"/>
      <c r="O10" s="15"/>
      <c r="P10" s="15"/>
      <c r="Q10" s="15"/>
      <c r="R10" s="15"/>
      <c r="S10" s="15"/>
      <c r="T10" s="15"/>
      <c r="U10" s="15"/>
    </row>
    <row r="11" spans="1:28" ht="42" x14ac:dyDescent="0.9">
      <c r="A11" s="111" t="s">
        <v>81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5"/>
      <c r="P11" s="15"/>
      <c r="Q11" s="15"/>
      <c r="R11" s="15"/>
      <c r="S11" s="15"/>
      <c r="T11" s="15"/>
      <c r="U11" s="15"/>
    </row>
    <row r="12" spans="1:28" ht="42" x14ac:dyDescent="1.1499999999999999">
      <c r="A12" s="110" t="s">
        <v>75</v>
      </c>
      <c r="B12" s="110"/>
      <c r="C12" s="98" t="s">
        <v>4</v>
      </c>
      <c r="D12" s="98"/>
      <c r="E12" s="98"/>
      <c r="F12" s="98" t="s">
        <v>5</v>
      </c>
      <c r="G12" s="98"/>
      <c r="H12" s="98"/>
      <c r="I12" s="98" t="s">
        <v>2</v>
      </c>
      <c r="J12" s="98"/>
      <c r="K12" s="98"/>
      <c r="L12" s="98" t="s">
        <v>90</v>
      </c>
      <c r="M12" s="98"/>
      <c r="N12" s="98"/>
      <c r="O12" s="15"/>
      <c r="P12" s="15"/>
      <c r="Q12" s="15"/>
      <c r="R12" s="15"/>
      <c r="S12" s="15"/>
      <c r="T12" s="15"/>
      <c r="U12" s="15"/>
    </row>
    <row r="13" spans="1:28" ht="42" x14ac:dyDescent="1.1499999999999999">
      <c r="A13" s="110" t="s">
        <v>34</v>
      </c>
      <c r="B13" s="110"/>
      <c r="C13" s="98" t="s">
        <v>2</v>
      </c>
      <c r="D13" s="98"/>
      <c r="E13" s="98"/>
      <c r="F13" s="98" t="s">
        <v>4</v>
      </c>
      <c r="G13" s="98"/>
      <c r="H13" s="98"/>
      <c r="I13" s="98" t="s">
        <v>5</v>
      </c>
      <c r="J13" s="98"/>
      <c r="K13" s="98"/>
      <c r="L13" s="98" t="s">
        <v>90</v>
      </c>
      <c r="M13" s="98"/>
      <c r="N13" s="98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42" x14ac:dyDescent="1.1499999999999999">
      <c r="A14" s="110" t="s">
        <v>60</v>
      </c>
      <c r="B14" s="110"/>
      <c r="C14" s="98" t="s">
        <v>5</v>
      </c>
      <c r="D14" s="98"/>
      <c r="E14" s="98"/>
      <c r="F14" s="98" t="s">
        <v>4</v>
      </c>
      <c r="G14" s="98"/>
      <c r="H14" s="98"/>
      <c r="I14" s="98" t="s">
        <v>2</v>
      </c>
      <c r="J14" s="98"/>
      <c r="K14" s="98"/>
      <c r="L14" s="98" t="s">
        <v>90</v>
      </c>
      <c r="M14" s="98"/>
      <c r="N14" s="98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42" x14ac:dyDescent="1.1499999999999999">
      <c r="A15" s="112" t="s">
        <v>76</v>
      </c>
      <c r="B15" s="112"/>
      <c r="C15" s="98" t="s">
        <v>4</v>
      </c>
      <c r="D15" s="98"/>
      <c r="E15" s="98"/>
      <c r="F15" s="98" t="s">
        <v>5</v>
      </c>
      <c r="G15" s="98"/>
      <c r="H15" s="98"/>
      <c r="I15" s="98" t="s">
        <v>2</v>
      </c>
      <c r="J15" s="98"/>
      <c r="K15" s="98"/>
      <c r="L15" s="98" t="s">
        <v>90</v>
      </c>
      <c r="M15" s="98"/>
      <c r="N15" s="98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33" x14ac:dyDescent="0.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33" x14ac:dyDescent="0.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33" x14ac:dyDescent="0.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33" x14ac:dyDescent="0.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33" x14ac:dyDescent="0.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33" x14ac:dyDescent="0.9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33" x14ac:dyDescent="0.9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33" x14ac:dyDescent="0.9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33" x14ac:dyDescent="0.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3" x14ac:dyDescent="0.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33" x14ac:dyDescent="0.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33" x14ac:dyDescent="0.9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33" x14ac:dyDescent="0.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33" x14ac:dyDescent="0.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33" x14ac:dyDescent="0.9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33" x14ac:dyDescent="0.9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33" x14ac:dyDescent="0.9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33" x14ac:dyDescent="0.9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33" x14ac:dyDescent="0.9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33" x14ac:dyDescent="0.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33" x14ac:dyDescent="0.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33" x14ac:dyDescent="0.9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33" x14ac:dyDescent="0.9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33" x14ac:dyDescent="0.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33" x14ac:dyDescent="0.9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33" x14ac:dyDescent="0.9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33" x14ac:dyDescent="0.9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33" x14ac:dyDescent="0.9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33" x14ac:dyDescent="0.9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33" x14ac:dyDescent="0.9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33" x14ac:dyDescent="0.9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33" x14ac:dyDescent="0.9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33" x14ac:dyDescent="0.9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33" x14ac:dyDescent="0.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33" x14ac:dyDescent="0.9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33" x14ac:dyDescent="0.9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33" x14ac:dyDescent="0.9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33" x14ac:dyDescent="0.9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33" x14ac:dyDescent="0.9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33" x14ac:dyDescent="0.9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33" x14ac:dyDescent="0.9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33" x14ac:dyDescent="0.9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33" x14ac:dyDescent="0.9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33" x14ac:dyDescent="0.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33" x14ac:dyDescent="0.9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33" x14ac:dyDescent="0.9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33" x14ac:dyDescent="0.9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33" x14ac:dyDescent="0.9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33" x14ac:dyDescent="0.9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33" x14ac:dyDescent="0.9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33" x14ac:dyDescent="0.9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33" x14ac:dyDescent="0.9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33" x14ac:dyDescent="0.9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33" x14ac:dyDescent="0.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33" x14ac:dyDescent="0.9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33" x14ac:dyDescent="0.9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33" x14ac:dyDescent="0.9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33" x14ac:dyDescent="0.9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33" x14ac:dyDescent="0.9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33" x14ac:dyDescent="0.9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33" x14ac:dyDescent="0.9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33" x14ac:dyDescent="0.9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33" x14ac:dyDescent="0.9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33" x14ac:dyDescent="0.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33" x14ac:dyDescent="0.9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33" x14ac:dyDescent="0.9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3" x14ac:dyDescent="0.9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33" x14ac:dyDescent="0.9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33" x14ac:dyDescent="0.9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33" x14ac:dyDescent="0.9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33" x14ac:dyDescent="0.9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33" x14ac:dyDescent="0.9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33" x14ac:dyDescent="0.9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33" x14ac:dyDescent="0.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33" x14ac:dyDescent="0.9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33" x14ac:dyDescent="0.9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33" x14ac:dyDescent="0.9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33" x14ac:dyDescent="0.9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33" x14ac:dyDescent="0.9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33" x14ac:dyDescent="0.9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33" x14ac:dyDescent="0.9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33" x14ac:dyDescent="0.9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33" x14ac:dyDescent="0.9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33" x14ac:dyDescent="0.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33" x14ac:dyDescent="0.9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33" x14ac:dyDescent="0.9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33" x14ac:dyDescent="0.9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33" x14ac:dyDescent="0.9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33" x14ac:dyDescent="0.9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33" x14ac:dyDescent="0.9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33" x14ac:dyDescent="0.9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33" x14ac:dyDescent="0.9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33" x14ac:dyDescent="0.9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33" x14ac:dyDescent="0.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33" x14ac:dyDescent="0.9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33" x14ac:dyDescent="0.9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33" x14ac:dyDescent="0.9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33" x14ac:dyDescent="0.9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33" x14ac:dyDescent="0.9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33" x14ac:dyDescent="0.9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33" x14ac:dyDescent="0.9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33" x14ac:dyDescent="0.9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33" x14ac:dyDescent="0.9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33" x14ac:dyDescent="0.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33" x14ac:dyDescent="0.9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33" x14ac:dyDescent="0.9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33" x14ac:dyDescent="0.9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33" x14ac:dyDescent="0.9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33" x14ac:dyDescent="0.9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33" x14ac:dyDescent="0.9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33" x14ac:dyDescent="0.9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33" x14ac:dyDescent="0.9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33" x14ac:dyDescent="0.9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33" x14ac:dyDescent="0.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33" x14ac:dyDescent="0.9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33" x14ac:dyDescent="0.9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33" x14ac:dyDescent="0.9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33" x14ac:dyDescent="0.9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33" x14ac:dyDescent="0.9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33" x14ac:dyDescent="0.9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33" x14ac:dyDescent="0.9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33" x14ac:dyDescent="0.9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33" x14ac:dyDescent="0.9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33" x14ac:dyDescent="0.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33" x14ac:dyDescent="0.9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33" x14ac:dyDescent="0.9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33" x14ac:dyDescent="0.9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33" x14ac:dyDescent="0.9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33" x14ac:dyDescent="0.9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33" x14ac:dyDescent="0.9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33" x14ac:dyDescent="0.9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33" x14ac:dyDescent="0.9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33" x14ac:dyDescent="0.9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33" x14ac:dyDescent="0.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33" x14ac:dyDescent="0.9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33" x14ac:dyDescent="0.9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33" x14ac:dyDescent="0.9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33" x14ac:dyDescent="0.9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33" x14ac:dyDescent="0.9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33" x14ac:dyDescent="0.9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33" x14ac:dyDescent="0.9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33" x14ac:dyDescent="0.9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33" x14ac:dyDescent="0.9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33" x14ac:dyDescent="0.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33" x14ac:dyDescent="0.9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33" x14ac:dyDescent="0.9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33" x14ac:dyDescent="0.9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33" x14ac:dyDescent="0.9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33" x14ac:dyDescent="0.9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33" x14ac:dyDescent="0.9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33" x14ac:dyDescent="0.9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33" x14ac:dyDescent="0.9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33" x14ac:dyDescent="0.9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33" x14ac:dyDescent="0.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33" x14ac:dyDescent="0.9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33" x14ac:dyDescent="0.9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33" x14ac:dyDescent="0.9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33" x14ac:dyDescent="0.9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33" x14ac:dyDescent="0.9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33" x14ac:dyDescent="0.9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33" x14ac:dyDescent="0.9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33" x14ac:dyDescent="0.9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33" x14ac:dyDescent="0.9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33" x14ac:dyDescent="0.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33" x14ac:dyDescent="0.9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33" x14ac:dyDescent="0.9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33" x14ac:dyDescent="0.9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33" x14ac:dyDescent="0.9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33" x14ac:dyDescent="0.9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33" x14ac:dyDescent="0.9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33" x14ac:dyDescent="0.9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33" x14ac:dyDescent="0.9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33" x14ac:dyDescent="0.9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33" x14ac:dyDescent="0.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33" x14ac:dyDescent="0.9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33" x14ac:dyDescent="0.9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33" x14ac:dyDescent="0.9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33" x14ac:dyDescent="0.9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33" x14ac:dyDescent="0.9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33" x14ac:dyDescent="0.9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33" x14ac:dyDescent="0.9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33" x14ac:dyDescent="0.9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33" x14ac:dyDescent="0.9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33" x14ac:dyDescent="0.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33" x14ac:dyDescent="0.9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33" x14ac:dyDescent="0.9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33" x14ac:dyDescent="0.9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33" x14ac:dyDescent="0.9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33" x14ac:dyDescent="0.9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33" x14ac:dyDescent="0.9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33" x14ac:dyDescent="0.9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33" x14ac:dyDescent="0.9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33" x14ac:dyDescent="0.9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33" x14ac:dyDescent="0.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33" x14ac:dyDescent="0.9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33" x14ac:dyDescent="0.9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33" x14ac:dyDescent="0.9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33" x14ac:dyDescent="0.9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33" x14ac:dyDescent="0.9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33" x14ac:dyDescent="0.9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33" x14ac:dyDescent="0.9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33" x14ac:dyDescent="0.9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33" x14ac:dyDescent="0.9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33" x14ac:dyDescent="0.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33" x14ac:dyDescent="0.9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33" x14ac:dyDescent="0.9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33" x14ac:dyDescent="0.9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33" x14ac:dyDescent="0.9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33" x14ac:dyDescent="0.9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33" x14ac:dyDescent="0.9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33" x14ac:dyDescent="0.9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33" x14ac:dyDescent="0.9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33" x14ac:dyDescent="0.9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33" x14ac:dyDescent="0.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33" x14ac:dyDescent="0.9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33" x14ac:dyDescent="0.9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33" x14ac:dyDescent="0.9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33" x14ac:dyDescent="0.9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33" x14ac:dyDescent="0.9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33" x14ac:dyDescent="0.9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33" x14ac:dyDescent="0.9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33" x14ac:dyDescent="0.9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33" x14ac:dyDescent="0.9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33" x14ac:dyDescent="0.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33" x14ac:dyDescent="0.9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33" x14ac:dyDescent="0.9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33" x14ac:dyDescent="0.9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33" x14ac:dyDescent="0.9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33" x14ac:dyDescent="0.9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33" x14ac:dyDescent="0.9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33" x14ac:dyDescent="0.9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33" x14ac:dyDescent="0.9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33" x14ac:dyDescent="0.9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33" x14ac:dyDescent="0.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33" x14ac:dyDescent="0.9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33" x14ac:dyDescent="0.9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33" x14ac:dyDescent="0.9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33" x14ac:dyDescent="0.9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33" x14ac:dyDescent="0.9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33" x14ac:dyDescent="0.9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33" x14ac:dyDescent="0.9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33" x14ac:dyDescent="0.9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33" x14ac:dyDescent="0.9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33" x14ac:dyDescent="0.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33" x14ac:dyDescent="0.9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33" x14ac:dyDescent="0.9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33" x14ac:dyDescent="0.9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33" x14ac:dyDescent="0.9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33" x14ac:dyDescent="0.9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33" x14ac:dyDescent="0.9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33" x14ac:dyDescent="0.9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33" x14ac:dyDescent="0.9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33" x14ac:dyDescent="0.9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33" x14ac:dyDescent="0.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33" x14ac:dyDescent="0.9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33" x14ac:dyDescent="0.9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33" x14ac:dyDescent="0.9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33" x14ac:dyDescent="0.9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33" x14ac:dyDescent="0.9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33" x14ac:dyDescent="0.9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33" x14ac:dyDescent="0.9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33" x14ac:dyDescent="0.9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33" x14ac:dyDescent="0.9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33" x14ac:dyDescent="0.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33" x14ac:dyDescent="0.9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33" x14ac:dyDescent="0.9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33" x14ac:dyDescent="0.9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33" x14ac:dyDescent="0.9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33" x14ac:dyDescent="0.9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33" x14ac:dyDescent="0.9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33" x14ac:dyDescent="0.9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33" x14ac:dyDescent="0.9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33" x14ac:dyDescent="0.9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33" x14ac:dyDescent="0.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33" x14ac:dyDescent="0.9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33" x14ac:dyDescent="0.9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33" x14ac:dyDescent="0.9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33" x14ac:dyDescent="0.9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33" x14ac:dyDescent="0.9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33" x14ac:dyDescent="0.9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33" x14ac:dyDescent="0.9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33" x14ac:dyDescent="0.9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33" x14ac:dyDescent="0.9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33" x14ac:dyDescent="0.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33" x14ac:dyDescent="0.9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33" x14ac:dyDescent="0.9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33" x14ac:dyDescent="0.9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33" x14ac:dyDescent="0.9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33" x14ac:dyDescent="0.9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33" x14ac:dyDescent="0.9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33" x14ac:dyDescent="0.9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33" x14ac:dyDescent="0.9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33" x14ac:dyDescent="0.9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33" x14ac:dyDescent="0.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33" x14ac:dyDescent="0.9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33" x14ac:dyDescent="0.9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33" x14ac:dyDescent="0.9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33" x14ac:dyDescent="0.9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33" x14ac:dyDescent="0.9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33" x14ac:dyDescent="0.9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33" x14ac:dyDescent="0.9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33" x14ac:dyDescent="0.9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33" x14ac:dyDescent="0.9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33" x14ac:dyDescent="0.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33" x14ac:dyDescent="0.9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33" x14ac:dyDescent="0.9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33" x14ac:dyDescent="0.9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33" x14ac:dyDescent="0.9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33" x14ac:dyDescent="0.9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33" x14ac:dyDescent="0.9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33" x14ac:dyDescent="0.9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33" x14ac:dyDescent="0.9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33" x14ac:dyDescent="0.9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33" x14ac:dyDescent="0.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33" x14ac:dyDescent="0.9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33" x14ac:dyDescent="0.9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33" x14ac:dyDescent="0.9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33" x14ac:dyDescent="0.9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33" x14ac:dyDescent="0.9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33" x14ac:dyDescent="0.9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33" x14ac:dyDescent="0.9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33" x14ac:dyDescent="0.9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33" x14ac:dyDescent="0.9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33" x14ac:dyDescent="0.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33" x14ac:dyDescent="0.9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33" x14ac:dyDescent="0.9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33" x14ac:dyDescent="0.9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33" x14ac:dyDescent="0.9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33" x14ac:dyDescent="0.9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33" x14ac:dyDescent="0.9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33" x14ac:dyDescent="0.9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33" x14ac:dyDescent="0.9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33" x14ac:dyDescent="0.9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33" x14ac:dyDescent="0.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33" x14ac:dyDescent="0.9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33" x14ac:dyDescent="0.9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33" x14ac:dyDescent="0.9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33" x14ac:dyDescent="0.9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33" x14ac:dyDescent="0.9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33" x14ac:dyDescent="0.9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33" x14ac:dyDescent="0.9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33" x14ac:dyDescent="0.9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33" x14ac:dyDescent="0.9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33" x14ac:dyDescent="0.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33" x14ac:dyDescent="0.9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33" x14ac:dyDescent="0.9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33" x14ac:dyDescent="0.9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33" x14ac:dyDescent="0.9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33" x14ac:dyDescent="0.9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33" x14ac:dyDescent="0.9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33" x14ac:dyDescent="0.9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33" x14ac:dyDescent="0.9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33" x14ac:dyDescent="0.9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33" x14ac:dyDescent="0.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33" x14ac:dyDescent="0.9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33" x14ac:dyDescent="0.9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33" x14ac:dyDescent="0.9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33" x14ac:dyDescent="0.9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33" x14ac:dyDescent="0.9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33" x14ac:dyDescent="0.9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33" x14ac:dyDescent="0.9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33" x14ac:dyDescent="0.9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33" x14ac:dyDescent="0.9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33" x14ac:dyDescent="0.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33" x14ac:dyDescent="0.9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33" x14ac:dyDescent="0.9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33" x14ac:dyDescent="0.9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33" x14ac:dyDescent="0.9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33" x14ac:dyDescent="0.9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33" x14ac:dyDescent="0.9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33" x14ac:dyDescent="0.9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33" x14ac:dyDescent="0.9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33" x14ac:dyDescent="0.9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33" x14ac:dyDescent="0.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33" x14ac:dyDescent="0.9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33" x14ac:dyDescent="0.9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33" x14ac:dyDescent="0.9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33" x14ac:dyDescent="0.9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33" x14ac:dyDescent="0.9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33" x14ac:dyDescent="0.9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33" x14ac:dyDescent="0.9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33" x14ac:dyDescent="0.9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33" x14ac:dyDescent="0.9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33" x14ac:dyDescent="0.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33" x14ac:dyDescent="0.9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33" x14ac:dyDescent="0.9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33" x14ac:dyDescent="0.9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33" x14ac:dyDescent="0.9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33" x14ac:dyDescent="0.9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33" x14ac:dyDescent="0.9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33" x14ac:dyDescent="0.9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33" x14ac:dyDescent="0.9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33" x14ac:dyDescent="0.9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33" x14ac:dyDescent="0.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33" x14ac:dyDescent="0.9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33" x14ac:dyDescent="0.9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33" x14ac:dyDescent="0.9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33" x14ac:dyDescent="0.9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33" x14ac:dyDescent="0.9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33" x14ac:dyDescent="0.9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33" x14ac:dyDescent="0.9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33" x14ac:dyDescent="0.9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33" x14ac:dyDescent="0.9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33" x14ac:dyDescent="0.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33" x14ac:dyDescent="0.9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33" x14ac:dyDescent="0.9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33" x14ac:dyDescent="0.9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33" x14ac:dyDescent="0.9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33" x14ac:dyDescent="0.9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33" x14ac:dyDescent="0.9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33" x14ac:dyDescent="0.9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33" x14ac:dyDescent="0.9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33" x14ac:dyDescent="0.9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33" x14ac:dyDescent="0.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33" x14ac:dyDescent="0.9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33" x14ac:dyDescent="0.9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33" x14ac:dyDescent="0.9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33" x14ac:dyDescent="0.9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33" x14ac:dyDescent="0.9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33" x14ac:dyDescent="0.9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33" x14ac:dyDescent="0.9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33" x14ac:dyDescent="0.9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33" x14ac:dyDescent="0.9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33" x14ac:dyDescent="0.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33" x14ac:dyDescent="0.9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33" x14ac:dyDescent="0.9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33" x14ac:dyDescent="0.9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33" x14ac:dyDescent="0.9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33" x14ac:dyDescent="0.9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33" x14ac:dyDescent="0.9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33" x14ac:dyDescent="0.9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33" x14ac:dyDescent="0.9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33" x14ac:dyDescent="0.9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33" x14ac:dyDescent="0.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33" x14ac:dyDescent="0.9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33" x14ac:dyDescent="0.9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33" x14ac:dyDescent="0.9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33" x14ac:dyDescent="0.9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33" x14ac:dyDescent="0.9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33" x14ac:dyDescent="0.9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33" x14ac:dyDescent="0.9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33" x14ac:dyDescent="0.9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33" x14ac:dyDescent="0.9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33" x14ac:dyDescent="0.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33" x14ac:dyDescent="0.9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33" x14ac:dyDescent="0.9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33" x14ac:dyDescent="0.9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33" x14ac:dyDescent="0.9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33" x14ac:dyDescent="0.9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33" x14ac:dyDescent="0.9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33" x14ac:dyDescent="0.9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33" x14ac:dyDescent="0.9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33" x14ac:dyDescent="0.9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33" x14ac:dyDescent="0.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33" x14ac:dyDescent="0.9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33" x14ac:dyDescent="0.9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33" x14ac:dyDescent="0.9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33" x14ac:dyDescent="0.9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33" x14ac:dyDescent="0.9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33" x14ac:dyDescent="0.9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33" x14ac:dyDescent="0.9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33" x14ac:dyDescent="0.9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33" x14ac:dyDescent="0.9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33" x14ac:dyDescent="0.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33" x14ac:dyDescent="0.9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33" x14ac:dyDescent="0.9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33" x14ac:dyDescent="0.9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33" x14ac:dyDescent="0.9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33" x14ac:dyDescent="0.9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33" x14ac:dyDescent="0.9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33" x14ac:dyDescent="0.9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33" x14ac:dyDescent="0.9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33" x14ac:dyDescent="0.9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33" x14ac:dyDescent="0.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33" x14ac:dyDescent="0.9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33" x14ac:dyDescent="0.9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33" x14ac:dyDescent="0.9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33" x14ac:dyDescent="0.9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33" x14ac:dyDescent="0.9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33" x14ac:dyDescent="0.9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33" x14ac:dyDescent="0.9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33" x14ac:dyDescent="0.9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33" x14ac:dyDescent="0.9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33" x14ac:dyDescent="0.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33" x14ac:dyDescent="0.9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33" x14ac:dyDescent="0.9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33" x14ac:dyDescent="0.9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33" x14ac:dyDescent="0.9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33" x14ac:dyDescent="0.9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33" x14ac:dyDescent="0.9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33" x14ac:dyDescent="0.9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33" x14ac:dyDescent="0.9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33" x14ac:dyDescent="0.9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33" x14ac:dyDescent="0.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33" x14ac:dyDescent="0.9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33" x14ac:dyDescent="0.9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33" x14ac:dyDescent="0.9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33" x14ac:dyDescent="0.9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33" x14ac:dyDescent="0.9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33" x14ac:dyDescent="0.9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33" x14ac:dyDescent="0.9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33" x14ac:dyDescent="0.9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33" x14ac:dyDescent="0.9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33" x14ac:dyDescent="0.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33" x14ac:dyDescent="0.9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33" x14ac:dyDescent="0.9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33" x14ac:dyDescent="0.9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33" x14ac:dyDescent="0.9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33" x14ac:dyDescent="0.9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33" x14ac:dyDescent="0.9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33" x14ac:dyDescent="0.9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33" x14ac:dyDescent="0.9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33" x14ac:dyDescent="0.9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33" x14ac:dyDescent="0.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33" x14ac:dyDescent="0.9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33" x14ac:dyDescent="0.9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33" x14ac:dyDescent="0.9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33" x14ac:dyDescent="0.9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33" x14ac:dyDescent="0.9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33" x14ac:dyDescent="0.9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33" x14ac:dyDescent="0.9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33" x14ac:dyDescent="0.9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33" x14ac:dyDescent="0.9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33" x14ac:dyDescent="0.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33" x14ac:dyDescent="0.9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33" x14ac:dyDescent="0.9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33" x14ac:dyDescent="0.9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33" x14ac:dyDescent="0.9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33" x14ac:dyDescent="0.9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33" x14ac:dyDescent="0.9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33" x14ac:dyDescent="0.9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33" x14ac:dyDescent="0.9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33" x14ac:dyDescent="0.9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33" x14ac:dyDescent="0.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33" x14ac:dyDescent="0.9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33" x14ac:dyDescent="0.9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33" x14ac:dyDescent="0.9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33" x14ac:dyDescent="0.9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33" x14ac:dyDescent="0.9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33" x14ac:dyDescent="0.9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33" x14ac:dyDescent="0.9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33" x14ac:dyDescent="0.9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33" x14ac:dyDescent="0.9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33" x14ac:dyDescent="0.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33" x14ac:dyDescent="0.9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33" x14ac:dyDescent="0.9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33" x14ac:dyDescent="0.9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33" x14ac:dyDescent="0.9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33" x14ac:dyDescent="0.9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33" x14ac:dyDescent="0.9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33" x14ac:dyDescent="0.9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33" x14ac:dyDescent="0.9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33" x14ac:dyDescent="0.9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33" x14ac:dyDescent="0.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33" x14ac:dyDescent="0.9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33" x14ac:dyDescent="0.9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33" x14ac:dyDescent="0.9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33" x14ac:dyDescent="0.9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33" x14ac:dyDescent="0.9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33" x14ac:dyDescent="0.9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33" x14ac:dyDescent="0.9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33" x14ac:dyDescent="0.9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33" x14ac:dyDescent="0.9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33" x14ac:dyDescent="0.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33" x14ac:dyDescent="0.9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33" x14ac:dyDescent="0.9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33" x14ac:dyDescent="0.9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33" x14ac:dyDescent="0.9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33" x14ac:dyDescent="0.9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33" x14ac:dyDescent="0.9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33" x14ac:dyDescent="0.9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33" x14ac:dyDescent="0.9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33" x14ac:dyDescent="0.9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33" x14ac:dyDescent="0.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33" x14ac:dyDescent="0.9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33" x14ac:dyDescent="0.9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33" x14ac:dyDescent="0.9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33" x14ac:dyDescent="0.9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33" x14ac:dyDescent="0.9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33" x14ac:dyDescent="0.9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33" x14ac:dyDescent="0.9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33" x14ac:dyDescent="0.9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33" x14ac:dyDescent="0.9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33" x14ac:dyDescent="0.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33" x14ac:dyDescent="0.9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33" x14ac:dyDescent="0.9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33" x14ac:dyDescent="0.9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33" x14ac:dyDescent="0.9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33" x14ac:dyDescent="0.9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33" x14ac:dyDescent="0.9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33" x14ac:dyDescent="0.9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33" x14ac:dyDescent="0.9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33" x14ac:dyDescent="0.9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33" x14ac:dyDescent="0.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33" x14ac:dyDescent="0.9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33" x14ac:dyDescent="0.9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33" x14ac:dyDescent="0.9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33" x14ac:dyDescent="0.9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33" x14ac:dyDescent="0.9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33" x14ac:dyDescent="0.9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33" x14ac:dyDescent="0.9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33" x14ac:dyDescent="0.9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33" x14ac:dyDescent="0.9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33" x14ac:dyDescent="0.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33" x14ac:dyDescent="0.9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33" x14ac:dyDescent="0.9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33" x14ac:dyDescent="0.9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33" x14ac:dyDescent="0.9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33" x14ac:dyDescent="0.9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33" x14ac:dyDescent="0.9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33" x14ac:dyDescent="0.9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33" x14ac:dyDescent="0.9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33" x14ac:dyDescent="0.9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33" x14ac:dyDescent="0.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33" x14ac:dyDescent="0.9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33" x14ac:dyDescent="0.9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33" x14ac:dyDescent="0.9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33" x14ac:dyDescent="0.9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33" x14ac:dyDescent="0.9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33" x14ac:dyDescent="0.9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33" x14ac:dyDescent="0.9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33" x14ac:dyDescent="0.9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33" x14ac:dyDescent="0.9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33" x14ac:dyDescent="0.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33" x14ac:dyDescent="0.9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33" x14ac:dyDescent="0.9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33" x14ac:dyDescent="0.9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33" x14ac:dyDescent="0.9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33" x14ac:dyDescent="0.9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33" x14ac:dyDescent="0.9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33" x14ac:dyDescent="0.9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33" x14ac:dyDescent="0.9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33" x14ac:dyDescent="0.9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33" x14ac:dyDescent="0.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33" x14ac:dyDescent="0.9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33" x14ac:dyDescent="0.9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33" x14ac:dyDescent="0.9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33" x14ac:dyDescent="0.9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33" x14ac:dyDescent="0.9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33" x14ac:dyDescent="0.9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33" x14ac:dyDescent="0.9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33" x14ac:dyDescent="0.9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33" x14ac:dyDescent="0.9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33" x14ac:dyDescent="0.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33" x14ac:dyDescent="0.9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33" x14ac:dyDescent="0.9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33" x14ac:dyDescent="0.9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33" x14ac:dyDescent="0.9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33" x14ac:dyDescent="0.9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33" x14ac:dyDescent="0.9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33" x14ac:dyDescent="0.9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33" x14ac:dyDescent="0.9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33" x14ac:dyDescent="0.9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33" x14ac:dyDescent="0.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33" x14ac:dyDescent="0.9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33" x14ac:dyDescent="0.9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33" x14ac:dyDescent="0.9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33" x14ac:dyDescent="0.9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33" x14ac:dyDescent="0.9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33" x14ac:dyDescent="0.9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33" x14ac:dyDescent="0.9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33" x14ac:dyDescent="0.9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33" x14ac:dyDescent="0.9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33" x14ac:dyDescent="0.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33" x14ac:dyDescent="0.9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33" x14ac:dyDescent="0.9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33" x14ac:dyDescent="0.9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33" x14ac:dyDescent="0.9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33" x14ac:dyDescent="0.9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33" x14ac:dyDescent="0.9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33" x14ac:dyDescent="0.9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33" x14ac:dyDescent="0.9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33" x14ac:dyDescent="0.9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33" x14ac:dyDescent="0.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33" x14ac:dyDescent="0.9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33" x14ac:dyDescent="0.9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33" x14ac:dyDescent="0.9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33" x14ac:dyDescent="0.9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33" x14ac:dyDescent="0.9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33" x14ac:dyDescent="0.9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33" x14ac:dyDescent="0.9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33" x14ac:dyDescent="0.9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33" x14ac:dyDescent="0.9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33" x14ac:dyDescent="0.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33" x14ac:dyDescent="0.9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33" x14ac:dyDescent="0.9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33" x14ac:dyDescent="0.9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33" x14ac:dyDescent="0.9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33" x14ac:dyDescent="0.9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33" x14ac:dyDescent="0.9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33" x14ac:dyDescent="0.9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33" x14ac:dyDescent="0.9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33" x14ac:dyDescent="0.9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33" x14ac:dyDescent="0.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33" x14ac:dyDescent="0.9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33" x14ac:dyDescent="0.9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33" x14ac:dyDescent="0.9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33" x14ac:dyDescent="0.9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33" x14ac:dyDescent="0.9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33" x14ac:dyDescent="0.9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33" x14ac:dyDescent="0.9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33" x14ac:dyDescent="0.9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33" x14ac:dyDescent="0.9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33" x14ac:dyDescent="0.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33" x14ac:dyDescent="0.9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33" x14ac:dyDescent="0.9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33" x14ac:dyDescent="0.9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33" x14ac:dyDescent="0.9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33" x14ac:dyDescent="0.9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33" x14ac:dyDescent="0.9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33" x14ac:dyDescent="0.9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33" x14ac:dyDescent="0.9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33" x14ac:dyDescent="0.9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33" x14ac:dyDescent="0.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33" x14ac:dyDescent="0.9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33" x14ac:dyDescent="0.9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33" x14ac:dyDescent="0.9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33" x14ac:dyDescent="0.9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33" x14ac:dyDescent="0.9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33" x14ac:dyDescent="0.9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33" x14ac:dyDescent="0.9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33" x14ac:dyDescent="0.9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33" x14ac:dyDescent="0.9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33" x14ac:dyDescent="0.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33" x14ac:dyDescent="0.9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33" x14ac:dyDescent="0.9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33" x14ac:dyDescent="0.9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33" x14ac:dyDescent="0.9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33" x14ac:dyDescent="0.9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33" x14ac:dyDescent="0.9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33" x14ac:dyDescent="0.9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33" x14ac:dyDescent="0.9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33" x14ac:dyDescent="0.9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33" x14ac:dyDescent="0.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33" x14ac:dyDescent="0.9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33" x14ac:dyDescent="0.9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33" x14ac:dyDescent="0.9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33" x14ac:dyDescent="0.9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33" x14ac:dyDescent="0.9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33" x14ac:dyDescent="0.9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33" x14ac:dyDescent="0.9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33" x14ac:dyDescent="0.9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33" x14ac:dyDescent="0.9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33" x14ac:dyDescent="0.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33" x14ac:dyDescent="0.9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33" x14ac:dyDescent="0.9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33" x14ac:dyDescent="0.9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33" x14ac:dyDescent="0.9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33" x14ac:dyDescent="0.9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33" x14ac:dyDescent="0.9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33" x14ac:dyDescent="0.9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33" x14ac:dyDescent="0.9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33" x14ac:dyDescent="0.9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33" x14ac:dyDescent="0.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33" x14ac:dyDescent="0.9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33" x14ac:dyDescent="0.9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33" x14ac:dyDescent="0.9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33" x14ac:dyDescent="0.9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33" x14ac:dyDescent="0.9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33" x14ac:dyDescent="0.9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33" x14ac:dyDescent="0.9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33" x14ac:dyDescent="0.9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33" x14ac:dyDescent="0.9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33" x14ac:dyDescent="0.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33" x14ac:dyDescent="0.9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33" x14ac:dyDescent="0.9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33" x14ac:dyDescent="0.9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33" x14ac:dyDescent="0.9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33" x14ac:dyDescent="0.9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33" x14ac:dyDescent="0.9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33" x14ac:dyDescent="0.9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33" x14ac:dyDescent="0.9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33" x14ac:dyDescent="0.9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33" x14ac:dyDescent="0.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33" x14ac:dyDescent="0.9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33" x14ac:dyDescent="0.9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33" x14ac:dyDescent="0.9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33" x14ac:dyDescent="0.9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33" x14ac:dyDescent="0.9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33" x14ac:dyDescent="0.9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33" x14ac:dyDescent="0.9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33" x14ac:dyDescent="0.9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33" x14ac:dyDescent="0.9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33" x14ac:dyDescent="0.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33" x14ac:dyDescent="0.9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33" x14ac:dyDescent="0.9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33" x14ac:dyDescent="0.9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33" x14ac:dyDescent="0.9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33" x14ac:dyDescent="0.9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33" x14ac:dyDescent="0.9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33" x14ac:dyDescent="0.9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33" x14ac:dyDescent="0.9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33" x14ac:dyDescent="0.9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33" x14ac:dyDescent="0.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33" x14ac:dyDescent="0.9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33" x14ac:dyDescent="0.9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33" x14ac:dyDescent="0.9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33" x14ac:dyDescent="0.9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33" x14ac:dyDescent="0.9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33" x14ac:dyDescent="0.9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33" x14ac:dyDescent="0.9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33" x14ac:dyDescent="0.9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33" x14ac:dyDescent="0.9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33" x14ac:dyDescent="0.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33" x14ac:dyDescent="0.9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33" x14ac:dyDescent="0.9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33" x14ac:dyDescent="0.9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33" x14ac:dyDescent="0.9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33" x14ac:dyDescent="0.9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33" x14ac:dyDescent="0.9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33" x14ac:dyDescent="0.9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33" x14ac:dyDescent="0.9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33" x14ac:dyDescent="0.9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33" x14ac:dyDescent="0.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33" x14ac:dyDescent="0.9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33" x14ac:dyDescent="0.9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33" x14ac:dyDescent="0.9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33" x14ac:dyDescent="0.9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33" x14ac:dyDescent="0.9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33" x14ac:dyDescent="0.9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33" x14ac:dyDescent="0.9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33" x14ac:dyDescent="0.9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33" x14ac:dyDescent="0.9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33" x14ac:dyDescent="0.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33" x14ac:dyDescent="0.9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33" x14ac:dyDescent="0.9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33" x14ac:dyDescent="0.9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33" x14ac:dyDescent="0.9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33" x14ac:dyDescent="0.9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33" x14ac:dyDescent="0.9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33" x14ac:dyDescent="0.9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33" x14ac:dyDescent="0.9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33" x14ac:dyDescent="0.9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33" x14ac:dyDescent="0.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33" x14ac:dyDescent="0.9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33" x14ac:dyDescent="0.9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33" x14ac:dyDescent="0.9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33" x14ac:dyDescent="0.9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33" x14ac:dyDescent="0.9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33" x14ac:dyDescent="0.9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33" x14ac:dyDescent="0.9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33" x14ac:dyDescent="0.9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33" x14ac:dyDescent="0.9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33" x14ac:dyDescent="0.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33" x14ac:dyDescent="0.9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33" x14ac:dyDescent="0.9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33" x14ac:dyDescent="0.9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33" x14ac:dyDescent="0.9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33" x14ac:dyDescent="0.9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33" x14ac:dyDescent="0.9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33" x14ac:dyDescent="0.9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33" x14ac:dyDescent="0.9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33" x14ac:dyDescent="0.9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33" x14ac:dyDescent="0.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33" x14ac:dyDescent="0.9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33" x14ac:dyDescent="0.9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33" x14ac:dyDescent="0.9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33" x14ac:dyDescent="0.9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33" x14ac:dyDescent="0.9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33" x14ac:dyDescent="0.9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33" x14ac:dyDescent="0.9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33" x14ac:dyDescent="0.9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33" x14ac:dyDescent="0.9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33" x14ac:dyDescent="0.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33" x14ac:dyDescent="0.9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33" x14ac:dyDescent="0.9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33" x14ac:dyDescent="0.9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33" x14ac:dyDescent="0.9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33" x14ac:dyDescent="0.9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33" x14ac:dyDescent="0.9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33" x14ac:dyDescent="0.9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33" x14ac:dyDescent="0.9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33" x14ac:dyDescent="0.9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33" x14ac:dyDescent="0.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33" x14ac:dyDescent="0.9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33" x14ac:dyDescent="0.9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33" x14ac:dyDescent="0.9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33" x14ac:dyDescent="0.9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33" x14ac:dyDescent="0.9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33" x14ac:dyDescent="0.9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33" x14ac:dyDescent="0.9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33" x14ac:dyDescent="0.9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33" x14ac:dyDescent="0.9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33" x14ac:dyDescent="0.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33" x14ac:dyDescent="0.9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33" x14ac:dyDescent="0.9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33" x14ac:dyDescent="0.9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33" x14ac:dyDescent="0.9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33" x14ac:dyDescent="0.9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33" x14ac:dyDescent="0.9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33" x14ac:dyDescent="0.9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33" x14ac:dyDescent="0.9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33" x14ac:dyDescent="0.9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33" x14ac:dyDescent="0.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33" x14ac:dyDescent="0.9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33" x14ac:dyDescent="0.9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33" x14ac:dyDescent="0.9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33" x14ac:dyDescent="0.9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33" x14ac:dyDescent="0.9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33" x14ac:dyDescent="0.9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33" x14ac:dyDescent="0.9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33" x14ac:dyDescent="0.9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33" x14ac:dyDescent="0.9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33" x14ac:dyDescent="0.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33" x14ac:dyDescent="0.9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33" x14ac:dyDescent="0.9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33" x14ac:dyDescent="0.9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33" x14ac:dyDescent="0.9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33" x14ac:dyDescent="0.9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33" x14ac:dyDescent="0.9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33" x14ac:dyDescent="0.9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33" x14ac:dyDescent="0.9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33" x14ac:dyDescent="0.9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33" x14ac:dyDescent="0.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33" x14ac:dyDescent="0.9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33" x14ac:dyDescent="0.9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33" x14ac:dyDescent="0.9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33" x14ac:dyDescent="0.9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33" x14ac:dyDescent="0.9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33" x14ac:dyDescent="0.9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33" x14ac:dyDescent="0.9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33" x14ac:dyDescent="0.9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33" x14ac:dyDescent="0.9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33" x14ac:dyDescent="0.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33" x14ac:dyDescent="0.9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33" x14ac:dyDescent="0.9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33" x14ac:dyDescent="0.9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33" x14ac:dyDescent="0.9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33" x14ac:dyDescent="0.9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33" x14ac:dyDescent="0.9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33" x14ac:dyDescent="0.9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33" x14ac:dyDescent="0.9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33" x14ac:dyDescent="0.9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33" x14ac:dyDescent="0.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33" x14ac:dyDescent="0.9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33" x14ac:dyDescent="0.9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33" x14ac:dyDescent="0.9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33" x14ac:dyDescent="0.9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33" x14ac:dyDescent="0.9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33" x14ac:dyDescent="0.9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33" x14ac:dyDescent="0.9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33" x14ac:dyDescent="0.9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33" x14ac:dyDescent="0.9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33" x14ac:dyDescent="0.9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33" x14ac:dyDescent="0.9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33" x14ac:dyDescent="0.9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33" x14ac:dyDescent="0.9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33" x14ac:dyDescent="0.9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33" x14ac:dyDescent="0.9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33" x14ac:dyDescent="0.9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33" x14ac:dyDescent="0.9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33" x14ac:dyDescent="0.9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33" x14ac:dyDescent="0.9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33" x14ac:dyDescent="0.9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33" x14ac:dyDescent="0.9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33" x14ac:dyDescent="0.9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33" x14ac:dyDescent="0.9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33" x14ac:dyDescent="0.9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33" x14ac:dyDescent="0.9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33" x14ac:dyDescent="0.9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33" x14ac:dyDescent="0.9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33" x14ac:dyDescent="0.9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33" x14ac:dyDescent="0.9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33" x14ac:dyDescent="0.9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33" x14ac:dyDescent="0.9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33" x14ac:dyDescent="0.9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33" x14ac:dyDescent="0.9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33" x14ac:dyDescent="0.9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33" x14ac:dyDescent="0.9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33" x14ac:dyDescent="0.9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33" x14ac:dyDescent="0.9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33" x14ac:dyDescent="0.9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33" x14ac:dyDescent="0.9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33" x14ac:dyDescent="0.9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33" x14ac:dyDescent="0.9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33" x14ac:dyDescent="0.9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33" x14ac:dyDescent="0.9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33" x14ac:dyDescent="0.9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33" x14ac:dyDescent="0.9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33" x14ac:dyDescent="0.9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33" x14ac:dyDescent="0.9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33" x14ac:dyDescent="0.9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33" x14ac:dyDescent="0.9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33" x14ac:dyDescent="0.9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33" x14ac:dyDescent="0.9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  <row r="1001" spans="1:28" ht="33" x14ac:dyDescent="0.9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</row>
    <row r="1002" spans="1:28" ht="33" x14ac:dyDescent="0.9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</row>
  </sheetData>
  <mergeCells count="43">
    <mergeCell ref="F14:H14"/>
    <mergeCell ref="I14:K14"/>
    <mergeCell ref="L14:N14"/>
    <mergeCell ref="C15:E15"/>
    <mergeCell ref="F15:H15"/>
    <mergeCell ref="I15:K15"/>
    <mergeCell ref="L15:N15"/>
    <mergeCell ref="F12:H12"/>
    <mergeCell ref="I12:K12"/>
    <mergeCell ref="L12:N12"/>
    <mergeCell ref="C13:E13"/>
    <mergeCell ref="F13:H13"/>
    <mergeCell ref="I13:K13"/>
    <mergeCell ref="L13:N13"/>
    <mergeCell ref="A12:B12"/>
    <mergeCell ref="A13:B13"/>
    <mergeCell ref="A14:B14"/>
    <mergeCell ref="A15:B15"/>
    <mergeCell ref="C10:E11"/>
    <mergeCell ref="C12:E12"/>
    <mergeCell ref="C14:E14"/>
    <mergeCell ref="A9:N9"/>
    <mergeCell ref="A10:B10"/>
    <mergeCell ref="A11:B11"/>
    <mergeCell ref="F10:H11"/>
    <mergeCell ref="I10:K11"/>
    <mergeCell ref="L10:N11"/>
    <mergeCell ref="Q2:Q3"/>
    <mergeCell ref="R2:R3"/>
    <mergeCell ref="S2:S3"/>
    <mergeCell ref="T2:T3"/>
    <mergeCell ref="A8:B8"/>
    <mergeCell ref="A3:B3"/>
    <mergeCell ref="A4:B4"/>
    <mergeCell ref="A5:B5"/>
    <mergeCell ref="A6:B6"/>
    <mergeCell ref="A7:B7"/>
    <mergeCell ref="A1:N1"/>
    <mergeCell ref="A2:B2"/>
    <mergeCell ref="C2:E2"/>
    <mergeCell ref="F2:H2"/>
    <mergeCell ref="I2:K2"/>
    <mergeCell ref="L2:N2"/>
  </mergeCells>
  <printOptions horizontalCentered="1" gridLines="1"/>
  <pageMargins left="0.25" right="0.25" top="0.75" bottom="0.75" header="0.3" footer="0.3"/>
  <pageSetup paperSize="9" scale="80" fitToWidth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กีฬาสากล</vt:lpstr>
      <vt:lpstr>กรีฑา</vt:lpstr>
      <vt:lpstr>กีฬาพื้นบ้าน</vt:lpstr>
      <vt:lpstr>สรุปเหรียญรางวัล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ลักษณา หงษ์เส็ง</cp:lastModifiedBy>
  <cp:lastPrinted>2024-12-06T01:41:23Z</cp:lastPrinted>
  <dcterms:created xsi:type="dcterms:W3CDTF">2023-12-13T15:05:26Z</dcterms:created>
  <dcterms:modified xsi:type="dcterms:W3CDTF">2024-12-06T01:41:36Z</dcterms:modified>
</cp:coreProperties>
</file>